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atosagi_Osztaly\Altalanos_Hatosagi_Csoport\0_DR. PECHÓ NAPSUGÁR\2023. évi munkák\ZUGLÓI VÁROSKÖZPONT\LEGÚJABB_230518\"/>
    </mc:Choice>
  </mc:AlternateContent>
  <xr:revisionPtr revIDLastSave="0" documentId="8_{E00F21BB-CB9B-4E61-BDDD-F179297B1D19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BAYER beruházás" sheetId="2" r:id="rId1"/>
    <sheet name="Új Városközpont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</calcChain>
</file>

<file path=xl/sharedStrings.xml><?xml version="1.0" encoding="utf-8"?>
<sst xmlns="http://schemas.openxmlformats.org/spreadsheetml/2006/main" count="267" uniqueCount="139">
  <si>
    <t>Iktatószám/Szerződésszám</t>
  </si>
  <si>
    <t>Szerződés típusa</t>
  </si>
  <si>
    <t>Partner megnevezése</t>
  </si>
  <si>
    <t>Szerződés tárgya</t>
  </si>
  <si>
    <t>Szerződés tartozás nettó értéke</t>
  </si>
  <si>
    <t>ÁFA/járulék</t>
  </si>
  <si>
    <t>Szerződés tartozás bruttó értéke</t>
  </si>
  <si>
    <t>Szerződés követel bruttó értéke</t>
  </si>
  <si>
    <t>Szerződéskötés dátuma</t>
  </si>
  <si>
    <t>Kötelezettségvállaló</t>
  </si>
  <si>
    <t>Előkészítő szervezeti egység</t>
  </si>
  <si>
    <t>Vállalkozási szerződés</t>
  </si>
  <si>
    <t>Grafit Pencil Nyomda Kft</t>
  </si>
  <si>
    <t xml:space="preserve">Városközpont projekt ismeretterjesztés és népszerűsítése. Nyomdai termékek és szolgáltatások megrendelése: 74000db A/4 kiadvány, 74000db A/4 kérdőív, 72000db A/4 levél, 72000db LC/6 boríték1 72000db LC/4 boríték, 7200Odb kiadvány betöltése borítékba, + lehetséges pótmunkák </t>
  </si>
  <si>
    <t>Horváth Csaba</t>
  </si>
  <si>
    <t>Üzemeltetési Főosztály</t>
  </si>
  <si>
    <t>24777-1/2021</t>
  </si>
  <si>
    <t>Megbízási szerződés</t>
  </si>
  <si>
    <t>Steiner és Kuthán Ügyvédi Iroda</t>
  </si>
  <si>
    <t>ingatlanátruházási jogügylet - Zugló Városközpont megújítása</t>
  </si>
  <si>
    <t>Jogi Főosztály</t>
  </si>
  <si>
    <t>12531-1/2022</t>
  </si>
  <si>
    <t>Megbízási szerződés 1.sz.módosítás (24777-1-2021)</t>
  </si>
  <si>
    <t>24765-1/2021</t>
  </si>
  <si>
    <t>10267-1/2022</t>
  </si>
  <si>
    <t>Megbízási szerződés 1.sz.módosítás (24765-1-2021)</t>
  </si>
  <si>
    <t>1/10851/2020</t>
  </si>
  <si>
    <t>Eseti megállapodás</t>
  </si>
  <si>
    <t>Zuglói Városgazdálkodási Közszolgáltató Zrt.</t>
  </si>
  <si>
    <t>Városközpont tervezése</t>
  </si>
  <si>
    <t>jegyzői tanácsadó</t>
  </si>
  <si>
    <t xml:space="preserve">1/6695-1/2021 </t>
  </si>
  <si>
    <t>Eseti megállapodás 1.sz.módosítás</t>
  </si>
  <si>
    <t>Zugló új Városközpontja (Bosnyák téri Városközpont) projekt keretösszeg átcsoportosítás</t>
  </si>
  <si>
    <t>Főmérnökség</t>
  </si>
  <si>
    <t xml:space="preserve">1/6695-3/2021 </t>
  </si>
  <si>
    <t>Eseti megállapodás 2.sz.módosítás</t>
  </si>
  <si>
    <t>Zugló új Városközpontja (Bosnyák téri Városközpont) projekt keretösszeg csökkentés</t>
  </si>
  <si>
    <t>1/2555-8/2020</t>
  </si>
  <si>
    <t>Tervezési szerződés</t>
  </si>
  <si>
    <t>Zuglói-Városközpont Ingatlanfejlesztő Kft -Budapest Főváros Városépítési Tervező Kft.</t>
  </si>
  <si>
    <t>"Zugló városközpont" beruházás területén 15% lakófunkciót megengedő KÉSZ módosítást alátámasztó, jóváhagyandó munkarész elkészítése</t>
  </si>
  <si>
    <t>Főépítészeti Iroda</t>
  </si>
  <si>
    <t>1/18279-1/2018</t>
  </si>
  <si>
    <t>Megállapodás</t>
  </si>
  <si>
    <t>Bayer Construct Zrt/Mundo Shopping Center Development Kft.</t>
  </si>
  <si>
    <t>Karácsony Gergely</t>
  </si>
  <si>
    <t>Polgármesteri kabinet</t>
  </si>
  <si>
    <t>8417/2020</t>
  </si>
  <si>
    <t>Településrendezési szerződés</t>
  </si>
  <si>
    <t>Bayer Develepoment Kft/Bayer Construct Zrt/Zuglói Városközpont Ingatlanfejlesztési Kft.</t>
  </si>
  <si>
    <t>Közérdekű fejlesztési és együttműködési megállapodás</t>
  </si>
  <si>
    <t>Echo Investment Hungary Ingatlanhasznosító Kft.</t>
  </si>
  <si>
    <t>1700000 + ÁFA</t>
  </si>
  <si>
    <t>Echo Investment SA</t>
  </si>
  <si>
    <t>adásvételi szerződés</t>
  </si>
  <si>
    <t>Rátonyi Gábor</t>
  </si>
  <si>
    <t>adásvételi szerződés módosítás, és kiegészítés</t>
  </si>
  <si>
    <t>telekalakítási megállapodás</t>
  </si>
  <si>
    <t>telekmegosztás, adásvételi szerződés kiegészítés</t>
  </si>
  <si>
    <t>377/2007</t>
  </si>
  <si>
    <t>Beépítési kötelezettség, telekmegosztás.MUNDO Zugló-Kerületközpont projekt. Birtokbavétel időpontja: 2008.10.01.Termelőpiac:2009.01.05, Tanuszoda: 2009.07.15</t>
  </si>
  <si>
    <t>dr.Weinek Leonárd</t>
  </si>
  <si>
    <t>1981/2008</t>
  </si>
  <si>
    <t>előszerződés</t>
  </si>
  <si>
    <t>Echo Investment Hungary Ingatlanforgalmazó Kft.</t>
  </si>
  <si>
    <t>Ingatlan sarokpontjainak kitűzése, 2006.08.11-én terület felmérést követően vételár pontosítás (68417 nm helyett 67738 nm)</t>
  </si>
  <si>
    <t>Az utolsó, pontosított vételár rész átutalási határideje: 2007.01.18 (2.370.256.140 HUF)</t>
  </si>
  <si>
    <t>25112/2021</t>
  </si>
  <si>
    <t>dr. Bródy Péter</t>
  </si>
  <si>
    <t>Budapest-Zugló Kerületközpont megvalósítási, közreműködői feladatok (2021.12.15-től 2022.12.31-ig)</t>
  </si>
  <si>
    <t>megállapodás</t>
  </si>
  <si>
    <t>megállapodás módosítás</t>
  </si>
  <si>
    <t>1657/2020</t>
  </si>
  <si>
    <t>3423/2010</t>
  </si>
  <si>
    <t>ingatlan átadás-átvételi jegyzőkönyv, 4.szakasz</t>
  </si>
  <si>
    <t>ingatlan átadás-átvételi jegyzőkönyv, 5.szakasz</t>
  </si>
  <si>
    <t>Bérleti szerződés tanuszoda</t>
  </si>
  <si>
    <t>Bérleti szerződés tanuszoda 1.sz.módosítás</t>
  </si>
  <si>
    <t>Bérleti szerződés tanuszoda 2.sz.módosítás</t>
  </si>
  <si>
    <t>28374-4/2015</t>
  </si>
  <si>
    <t>adásvételi szerződés módosítása</t>
  </si>
  <si>
    <t>28374-3/2015</t>
  </si>
  <si>
    <t>89017-6/2011</t>
  </si>
  <si>
    <t>2345-42/2012</t>
  </si>
  <si>
    <t>településtervezési szerződés</t>
  </si>
  <si>
    <t>településtervezési szerződés módosítása</t>
  </si>
  <si>
    <t>Aláírás dátuma</t>
  </si>
  <si>
    <t>1-3358-2022</t>
  </si>
  <si>
    <t>Bérleti szerződés meghosszabbítása 2010.04.21-ig</t>
  </si>
  <si>
    <t>Bérleti szerződés meghosszabbítása határozatlan ideig (uszodahasználatra kiírt közbesz eljárás végéig)</t>
  </si>
  <si>
    <t>Bérleti szerződés tanuszoda- Zuglói Sportközpont</t>
  </si>
  <si>
    <t>31267/135 hrsz.tanuszoda és azt körülvevő terület bérbeadása Önk.részére 2010.03.19- 2010.04.07</t>
  </si>
  <si>
    <t>Rögzíti, hogy felek "Közérdekű Fejlesztési és Együttműködési Megállapodást" kívánnak kötni 2008.10.31-ig. Közérdekű építési beruházások 1,7 Mrd HUF + ÁFA értékben, melyből Önk.br.500 MHUF közcélú építési beruházást vállal.</t>
  </si>
  <si>
    <t>Adásvételi szerződés 17.d) pontjaának teljesítése érdekében. MUNDO-Zugló Kerületközpont- Önkormányzati beruházások kötelezettségek, elszámolások, megvalósulások.</t>
  </si>
  <si>
    <t xml:space="preserve">Az ECHO Invest tulajdonában lévő "Zuglói Egynapos Piac" (31267/118 hrsz) és a területen található 231 nm-es épület ingyenes használata az Önkormányzat részére 2009.01.05-től 2009.04.30-ig. </t>
  </si>
  <si>
    <t xml:space="preserve">Az ECHO Invest tulajdonában lévő "Zuglói Egynapos Piac" (31267/118 hrsz) és a területen található 231 nm-es épület ingyenes használata az Önkormányzat részére 2009.11.01-ig. </t>
  </si>
  <si>
    <t>Tárgya a 31267/135 hrszú ingatlan a rajta található tanuszodával, melyet 2010.01.04-én az Önkormányzat átadott.</t>
  </si>
  <si>
    <t>Tárgya a 31267/134 hrszú ingatlan "Zuglói Egynapos Piac", melyet 2010.01.05-én az Önkormányzat átadott.</t>
  </si>
  <si>
    <t>3438/2010</t>
  </si>
  <si>
    <t>12237/2010</t>
  </si>
  <si>
    <t>31267/135 hrsz.tanuszoda és azt körülvevő terület bérbeadása  Zuglói Sportközpont részére 2010.01.04- 2010.02.04</t>
  </si>
  <si>
    <t>3411/2010</t>
  </si>
  <si>
    <t>106 000 +ÁFA/nap</t>
  </si>
  <si>
    <t>PORTA Terv Városrendezési Iroda, ECHO Investment Hungary Kft.</t>
  </si>
  <si>
    <t>Csömöri út -Rákospatak u.-Bosnyák u.-Rózsavölgyi u  - (31262/4)hrszú közterület- Nagy Lajos király útja által határolt terület Kerületi Vrosrendezési és építési szabályzatnának, valamint KÉSZ tervének elkészítése. Költségviselő az ECHO Investment Hungary. Tervezési költség:3.800.000 + ÁFA= 4.750.000 Ft.</t>
  </si>
  <si>
    <t>dr.Papcsák Ferenc</t>
  </si>
  <si>
    <t>Tervezési terület kibővítése: Lőcsei út-Szabács u.A tervezési díj növekedett: 4.800.000+ ÁFA= 6.096.000 Ft.</t>
  </si>
  <si>
    <t>Echo Investment Hungary Ingatlanhasznosító Kft.; ECHO Investment Spolka Akcyjna</t>
  </si>
  <si>
    <t>Jegyzői kabinet</t>
  </si>
  <si>
    <t>ECHO SA üzletrészét átruházza a MUNDO Kft.-re. A Zuglói Kerületi Ép.-i Szabályzat és Szab.Terv IV.pontjának módosítása (a teljes beépíthetőséget + 15%-al meghaladó lakásfunkció megvalósítás)</t>
  </si>
  <si>
    <t>A Zuglói Kerületi Ép.-i Szabályzat és Szab.Terv IV.pontjának módosítása (a teljes beépíthetőséget + 15%-al meghaladó lakásfunkció megvalósítása), a jogok és kötlezettségek szabályozása.</t>
  </si>
  <si>
    <t>Zugló Városközpont Kft.-vel kötendő Megállapodás jogi szakvélemény</t>
  </si>
  <si>
    <t>Dürer Befektetési Kft-vel kötendő Megállapodás jogi szakvélemény</t>
  </si>
  <si>
    <t>A MUNDO-Zugló Kerületközpont Projekt megvalósításához kapcsolódva, tartalmazza a 2008.11.21-én létrejött megállapodást, és módosítását (Közérdekű építési beruházások értéke: 1,7 Mrd+ ÁFA, br.500 MHUF-ot az Önkormányzat közcélú építési beuházásként vállal)</t>
  </si>
  <si>
    <t>Vagyon-és Lakásgazdálkodási Osztály</t>
  </si>
  <si>
    <t>-</t>
  </si>
  <si>
    <t>Csömöri -Rákospatak u.-Bosnyák u.-Lőcsei út belterület, kivett sporttelep (31267/94) értékesítése - MELLÉKLETEK nélkül!</t>
  </si>
  <si>
    <t>1/1011/2006</t>
  </si>
  <si>
    <t>Ingatlanok harmadik személy részére történő átruházása, meghiúsulási kötbér, beépítési kötlezettséghez kapcsolódó szerződések, Csömöri úti gyorsvillamos vasút projekt (2.6.2.), elállási jog</t>
  </si>
  <si>
    <t>*havi díj, 2022.09.30-ig</t>
  </si>
  <si>
    <t>*havi díj, 2021.12.15-től 2022.12.31-ig</t>
  </si>
  <si>
    <t>*635 000</t>
  </si>
  <si>
    <t>*400 000</t>
  </si>
  <si>
    <t>*508 000</t>
  </si>
  <si>
    <t>*havi díj, legkésőbb 2022.09.30-ig tart</t>
  </si>
  <si>
    <t>hatósági szerződés közterület használatról</t>
  </si>
  <si>
    <t>Bayer Construct Zrt</t>
  </si>
  <si>
    <t>Csömöri út (31267/119) építési tevékenységhez szükséges közterület lehatárolása</t>
  </si>
  <si>
    <t>Dr.Pechó Napsugár</t>
  </si>
  <si>
    <t>5975-9/2023</t>
  </si>
  <si>
    <t>Általános hatósági osztály</t>
  </si>
  <si>
    <t>8788-1/2023</t>
  </si>
  <si>
    <t>Bosnyák téri új városközponttal kapcsolatos egyeztetések, megállapodás jogi előkészítése Budapest Főváros Önkormányzatával</t>
  </si>
  <si>
    <t>*25.000 Ft+ÁFA/hó. de max.400.000 Ft+ÁFA, hatálya a Megállapodás KT által elfogadott verziójáig, de legfeljebb 2023.12.31-ig tart</t>
  </si>
  <si>
    <t>*25.000 Ft+ÁFA/hó. de max.400.000 Ft+ÁFA, hatálya a Megállapodás aláírása,de legfeljebb 2023.05.31-ig tart</t>
  </si>
  <si>
    <t>Bosnyák téri új városközponttal kapcsolatos egyeztetések, megállapodás jogi előkészítése a Zugló-Városközpont Ingatlanfejlesztő Kft-vel (Beruházó)</t>
  </si>
  <si>
    <t>1 200 000 + ÁFA</t>
  </si>
  <si>
    <t>8722-1/2023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</si>
</sst>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3" x14ac:knownFonts="1"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2"/>
      <color theme="10"/>
      <name val="Times New Roman"/>
      <family val="2"/>
      <charset val="238"/>
    </font>
    <font>
      <b/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6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14" fontId="7" fillId="2" borderId="1" xfId="0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wrapText="1"/>
    </xf>
    <xf numFmtId="3" fontId="3" fillId="0" borderId="1" xfId="0" quotePrefix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quotePrefix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quotePrefix="1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3" fontId="2" fillId="0" borderId="5" xfId="0" applyNumberFormat="1" applyFont="1" applyBorder="1" applyAlignment="1">
      <alignment horizontal="center" vertical="center"/>
    </xf>
    <xf numFmtId="0" fontId="2" fillId="0" borderId="5" xfId="0" applyFont="1" applyBorder="1"/>
    <xf numFmtId="3" fontId="2" fillId="0" borderId="5" xfId="0" quotePrefix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1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wrapText="1"/>
    </xf>
    <xf numFmtId="3" fontId="2" fillId="0" borderId="9" xfId="0" applyNumberFormat="1" applyFont="1" applyBorder="1" applyAlignment="1">
      <alignment horizontal="center" vertical="center"/>
    </xf>
    <xf numFmtId="0" fontId="2" fillId="0" borderId="9" xfId="0" applyFont="1" applyBorder="1"/>
    <xf numFmtId="3" fontId="2" fillId="0" borderId="9" xfId="0" quotePrefix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3" fontId="2" fillId="0" borderId="3" xfId="0" quotePrefix="1" applyNumberFormat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14" fontId="2" fillId="0" borderId="0" xfId="0" applyNumberFormat="1" applyFont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specifikus_mappak/zuglo_varoskozpont/BAYER%20beruh&#225;z&#225;s%20szerz&#337;d&#233;sei/2007_Echo_Investment_SA_Telekalak&#237;t&#225;si%20meg&#225;llapod&#225;s.pdf" TargetMode="External"/><Relationship Id="rId13" Type="http://schemas.openxmlformats.org/officeDocument/2006/relationships/hyperlink" Target="../../../../../../specifikus_mappak/zuglo_varoskozpont/BAYER%20beruh&#225;z&#225;s%20szerz&#337;d&#233;sei/2009_Echo_Investment_Hungary_Ingatlanhasznos&#237;t&#243;%20Kft_meg&#225;llapod&#225;s.pdf" TargetMode="External"/><Relationship Id="rId18" Type="http://schemas.openxmlformats.org/officeDocument/2006/relationships/hyperlink" Target="../../../../../../specifikus_mappak/zuglo_varoskozpont/BAYER%20beruh&#225;z&#225;s%20szerz&#337;d&#233;sei/2010_Echo_Investment_Hungary_Kft_berleti_szerzodes%201.sz.m&#243;d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../../../../../../specifikus_mappak/zuglo_varoskozpont/BAYER%20beruh&#225;z&#225;s%20szerz&#337;d&#233;sei/2015_Echo_Investment_Hungary_Ingatlanhasznos&#237;t&#243;%20Kft_k&#246;z&#233;rdek&#369;%20fejleszt&#233;si%20&#233;s%20egy&#252;ttm&#369;k&#246;d&#233;si%20meg&#225;llapod&#225;s.pdf" TargetMode="External"/><Relationship Id="rId21" Type="http://schemas.openxmlformats.org/officeDocument/2006/relationships/hyperlink" Target="../../../../../../specifikus_mappak/zuglo_varoskozpont/BAYER%20beruh&#225;z&#225;s%20szerz&#337;d&#233;sei/2012_Porta-Terv-Echo-Investmen_Telep&#252;l&#233;stervez&#233;si%20szerz.m&#243;d.pdf" TargetMode="External"/><Relationship Id="rId7" Type="http://schemas.openxmlformats.org/officeDocument/2006/relationships/hyperlink" Target="../../../../../../specifikus_mappak/zuglo_varoskozpont/BAYER%20beruh&#225;z&#225;s%20szerz&#337;d&#233;sei/2006%20Echo_Investment_SA_Adasveteli_szerzodes.pdf" TargetMode="External"/><Relationship Id="rId12" Type="http://schemas.openxmlformats.org/officeDocument/2006/relationships/hyperlink" Target="../../../../../../specifikus_mappak/zuglo_varoskozpont/BAYER%20beruh&#225;z&#225;s%20szerz&#337;d&#233;sei/2008_Echo_Investment_Hungary_Kft_K&#246;z&#233;rdek&#369;%20fejleszt&#233;si%20&#233;s%20egy&#252;ttm&#369;k&#246;d&#233;si%20meg&#225;llapod&#225;s.pdf" TargetMode="External"/><Relationship Id="rId17" Type="http://schemas.openxmlformats.org/officeDocument/2006/relationships/hyperlink" Target="../../../../../../specifikus_mappak/zuglo_varoskozpont/BAYER%20beruh&#225;z&#225;s%20szerz&#337;d&#233;sei/2010_Echo%20Investment%20Hungary%20b&#233;rleti%20szerz&#337;d&#233;s%20tanuszoda.pdf" TargetMode="External"/><Relationship Id="rId25" Type="http://schemas.openxmlformats.org/officeDocument/2006/relationships/hyperlink" Target="../../../../../../specifikus_mappak/zuglo_varoskozpont/BAYER%20beruh&#225;z&#225;s%20szerz&#337;d&#233;sei/2023_Steiner%20&#233;s%20Kuth&#225;n%20&#252;gyv&#233;di%20iroda-%20Beruh&#225;z&#243;%20meg&#225;llapod&#225;s.pdf" TargetMode="External"/><Relationship Id="rId2" Type="http://schemas.openxmlformats.org/officeDocument/2006/relationships/hyperlink" Target="../../../../../../specifikus_mappak/zuglo_varoskozpont/BAYER%20beruh&#225;z&#225;s%20szerz&#337;d&#233;sei/2020_Bayer%20Construct_Bayer%20Development_Zugl&#243;-V&#225;rosk&#246;zpont%20Ingatlanfejleszt&#337;-Telep&#252;l&#233;srendez&#233;si%20szerz&#337;d&#233;s.pdf" TargetMode="External"/><Relationship Id="rId16" Type="http://schemas.openxmlformats.org/officeDocument/2006/relationships/hyperlink" Target="../../../../../../specifikus_mappak/zuglo_varoskozpont/BAYER%20beruh&#225;z&#225;s%20szerz&#337;d&#233;sei/2010_Echo_Investment_Hungary_Kft_Ingatlan_atadas_atveteli_jegyzokonyv_5.szakasz.pdf" TargetMode="External"/><Relationship Id="rId20" Type="http://schemas.openxmlformats.org/officeDocument/2006/relationships/hyperlink" Target="../../../../../../specifikus_mappak/zuglo_varoskozpont/BAYER%20beruh&#225;z&#225;s%20szerz&#337;d&#233;sei/2011_Portaterv-Echo-Investment_telep&#252;l&#233;stervez&#233;si%20szerz&#337;d&#233;s.pdf" TargetMode="External"/><Relationship Id="rId1" Type="http://schemas.openxmlformats.org/officeDocument/2006/relationships/hyperlink" Target="../../../../../../specifikus_mappak/zuglo_varoskozpont/BAYER%20beruh&#225;z&#225;s%20szerz&#337;d&#233;sei/2018_Mundo%20Shopping_Bayer%20Construct-%20meg&#225;llapod&#225;s.pdf" TargetMode="External"/><Relationship Id="rId6" Type="http://schemas.openxmlformats.org/officeDocument/2006/relationships/hyperlink" Target="../../../../../../specifikus_mappak/zuglo_varoskozpont/BAYER%20beruh&#225;z&#225;s%20szerz&#337;d&#233;sei/2022_Steiner%20&#233;s%20Kuth&#225;n%20&#220;gyv&#233;di%20Iroda%20mb.sz%201%20sz%20m&#243;d..pdf" TargetMode="External"/><Relationship Id="rId11" Type="http://schemas.openxmlformats.org/officeDocument/2006/relationships/hyperlink" Target="../../../../../../specifikus_mappak/zuglo_varoskozpont/BAYER%20beruh&#225;z&#225;s%20szerz&#337;d&#233;sei/2008_Echo_Investment_Hungary_Ingatlanforgalmaz&#243;%20Kft_el&#337;szerz&#337;d&#233;s.pdf" TargetMode="External"/><Relationship Id="rId24" Type="http://schemas.openxmlformats.org/officeDocument/2006/relationships/hyperlink" Target="../../../../../../specifikus_mappak/zuglo_varoskozpont/BAYER%20beruh&#225;z&#225;s%20szerz&#337;d&#233;sei/2023_Bayer%20Construct%20Zrt.%20-%20hat&#243;s&#225;gi%20szerz&#337;d&#233;s%20k&#246;zter.pdf" TargetMode="External"/><Relationship Id="rId5" Type="http://schemas.openxmlformats.org/officeDocument/2006/relationships/hyperlink" Target="../../../../../../specifikus_mappak/zuglo_varoskozpont/BAYER%20beruh&#225;z&#225;s%20szerz&#337;d&#233;sei/2021_Steiner_&#233;s_Kuth&#225;n_&#220;gyv_Iroda_Megb&#237;z&#225;si_szerzodes.pdf" TargetMode="External"/><Relationship Id="rId15" Type="http://schemas.openxmlformats.org/officeDocument/2006/relationships/hyperlink" Target="../../../../../../specifikus_mappak/zuglo_varoskozpont/BAYER%20beruh&#225;z&#225;s%20szerz&#337;d&#233;sei/2010_Echo_Investment_Kft_Ingatlan_atadas_atveteli_jegyzokonyv_4.szakasz.pdf" TargetMode="External"/><Relationship Id="rId23" Type="http://schemas.openxmlformats.org/officeDocument/2006/relationships/hyperlink" Target="../../../../../../specifikus_mappak/zuglo_varoskozpont/BAYER%20beruh&#225;z&#225;s%20szerz&#337;d&#233;sei/2010_Echo_Investment_Hungary_Kft_Zugl&#243;i%20Sportk&#246;zpont_berleti_szerzodes.pdf" TargetMode="External"/><Relationship Id="rId10" Type="http://schemas.openxmlformats.org/officeDocument/2006/relationships/hyperlink" Target="../../../../../../specifikus_mappak/zuglo_varoskozpont/BAYER%20beruh&#225;z&#225;s%20szerz&#337;d&#233;sei/2008_Echo_Investment_Hungary_Ingatlanhasznos&#237;t&#243;%20Kft_telekmegoszt&#225;s,ad&#225;sv&#233;teli%20szerz&#337;d&#233;s%20kieg&#233;sz&#237;t&#233;s.pdf" TargetMode="External"/><Relationship Id="rId19" Type="http://schemas.openxmlformats.org/officeDocument/2006/relationships/hyperlink" Target="../../../../../../specifikus_mappak/zuglo_varoskozpont/BAYER%20beruh&#225;z&#225;s%20szerz&#337;d&#233;sei/2010_Echo_Investment_Hungary_Kft_berleti_szerzodes%202.sz.m&#243;d.pdf" TargetMode="External"/><Relationship Id="rId4" Type="http://schemas.openxmlformats.org/officeDocument/2006/relationships/hyperlink" Target="../../../../../../specifikus_mappak/zuglo_varoskozpont/BAYER%20beruh&#225;z&#225;s%20szerz&#337;d&#233;sei/2020_Zugl&#243;-V&#225;rosk&#246;zpont%20Ingatlanfejleszt&#337;_tervez&#233;si%20szerz&#337;d&#233;s.pdf" TargetMode="External"/><Relationship Id="rId9" Type="http://schemas.openxmlformats.org/officeDocument/2006/relationships/hyperlink" Target="../../../../../../specifikus_mappak/zuglo_varoskozpont/BAYER%20beruh&#225;z&#225;s%20szerz&#337;d&#233;sei/2007_Echo_Investment_Hungary_Kft_Adasveteli_szerzodes_modositasa.pdf" TargetMode="External"/><Relationship Id="rId14" Type="http://schemas.openxmlformats.org/officeDocument/2006/relationships/hyperlink" Target="../../../../../../specifikus_mappak/zuglo_varoskozpont/BAYER%20beruh&#225;z&#225;s%20szerz&#337;d&#233;sei/2009_Echo_Investment_Hungary_Ingatlanhasznos&#237;t&#243;%20Kft_meg&#225;llapod&#225;s%20m&#243;d..pdf" TargetMode="External"/><Relationship Id="rId22" Type="http://schemas.openxmlformats.org/officeDocument/2006/relationships/hyperlink" Target="../../../../../../specifikus_mappak/zuglo_varoskozpont/BAYER%20beruh&#225;z&#225;s%20szerz&#337;d&#233;sei/2015_Echo%20Investment-Ad&#225;sv&#233;teli%20szerz&#337;d&#233;s%20m&#243;dos&#237;t&#225;s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specifikus_mappak/zuglo_varoskozpont/&#218;j%20V&#225;rosk&#246;zpont/8788-1-2023%20Steiner%20&#233;s%20Kuth&#225;n%20&#252;gyv&#233;di%20iroda-%20Bosny&#225;k%20t&#233;ri%20v&#225;rosk&#246;zpont.pdf" TargetMode="External"/><Relationship Id="rId3" Type="http://schemas.openxmlformats.org/officeDocument/2006/relationships/hyperlink" Target="../../../../../../specifikus_mappak/zuglo_varoskozpont/&#218;j%20V&#225;rosk&#246;zpont/10851-2020%20Zugl&#243;i%20Zrt.%20-eseti%20meg&#225;llapod&#225;s%20-V&#225;rosk&#246;zpont%20tervez&#233;s%20c&#233;lokm&#225;nnyal.pdf" TargetMode="External"/><Relationship Id="rId7" Type="http://schemas.openxmlformats.org/officeDocument/2006/relationships/hyperlink" Target="../../../../../../specifikus_mappak/zuglo_varoskozpont/&#218;j%20V&#225;rosk&#246;zpont/1_3358_2022_Grafit%20Pencil%20Nyomda%20Kft.nyomdai%20szolg&#225;ltat&#225;sok_mell&#233;klettel.pdf" TargetMode="External"/><Relationship Id="rId2" Type="http://schemas.openxmlformats.org/officeDocument/2006/relationships/hyperlink" Target="../../../../../../specifikus_mappak/zuglo_varoskozpont/&#218;j%20V&#225;rosk&#246;zpont/12531-1-2022%20Steiner%20&#233;s%20Kuth&#225;n%20&#220;gyv&#233;di%20iroda%20megb&#237;z%20szerz%201%20sz%20m&#243;d..pdf" TargetMode="External"/><Relationship Id="rId1" Type="http://schemas.openxmlformats.org/officeDocument/2006/relationships/hyperlink" Target="../../../../../../specifikus_mappak/zuglo_varoskozpont/&#218;j%20V&#225;rosk&#246;zpont/24777-1-2021%20Steiner_&#233;s_Kuth&#225;n_&#220;gyv_Iroda_Megb&#237;z&#225;si_szerzodes%20-ingatlan&#225;truh&#225;z&#225;s.pdf" TargetMode="External"/><Relationship Id="rId6" Type="http://schemas.openxmlformats.org/officeDocument/2006/relationships/hyperlink" Target="../../../../../../specifikus_mappak/zuglo_varoskozpont/&#218;j%20V&#225;rosk&#246;zpont/25112-2021_dr.%20Br&#243;dy%20P&#233;ter%20megb&#237;z&#225;si%20szerz&#337;d&#233;s.pdf" TargetMode="External"/><Relationship Id="rId5" Type="http://schemas.openxmlformats.org/officeDocument/2006/relationships/hyperlink" Target="../../../../../../specifikus_mappak/zuglo_varoskozpont/&#218;j%20V&#225;rosk&#246;zpont/6695-3-2021%20Zugl&#243;i%20Zrt.%20-%20eseti%20meg&#225;llapod&#225;s%202%20sz%20m&#243;d..pdf" TargetMode="External"/><Relationship Id="rId4" Type="http://schemas.openxmlformats.org/officeDocument/2006/relationships/hyperlink" Target="../../../../../../specifikus_mappak/zuglo_varoskozpont/&#218;j%20V&#225;rosk&#246;zpont/6695-1-2021%20Zugl&#243;i%20Zrt.%20-%20eseti%20meg&#225;llapod&#225;s%201.%20sz%20m&#243;d..pdf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topLeftCell="A25" zoomScale="110" zoomScaleNormal="110" workbookViewId="0">
      <selection activeCell="J26" sqref="J26"/>
    </sheetView>
  </sheetViews>
  <sheetFormatPr defaultColWidth="8.75" defaultRowHeight="15" x14ac:dyDescent="0.25"/>
  <cols>
    <col min="1" max="1" width="9.875" style="35" bestFit="1" customWidth="1"/>
    <col min="2" max="2" width="43.5" style="35" bestFit="1" customWidth="1"/>
    <col min="3" max="3" width="31.25" style="35" customWidth="1"/>
    <col min="4" max="4" width="71.5" style="93" customWidth="1"/>
    <col min="5" max="7" width="16" style="35" customWidth="1"/>
    <col min="8" max="8" width="16" style="94" customWidth="1"/>
    <col min="9" max="9" width="18.125" style="95" customWidth="1"/>
    <col min="10" max="10" width="16" style="95" customWidth="1"/>
    <col min="11" max="11" width="32" style="96" bestFit="1" customWidth="1"/>
    <col min="12" max="12" width="64.5" style="35" customWidth="1"/>
    <col min="13" max="16384" width="8.75" style="35"/>
  </cols>
  <sheetData>
    <row r="1" spans="1:11" ht="30" x14ac:dyDescent="0.25">
      <c r="A1" s="31" t="s">
        <v>87</v>
      </c>
      <c r="B1" s="32" t="s">
        <v>1</v>
      </c>
      <c r="C1" s="32" t="s">
        <v>2</v>
      </c>
      <c r="D1" s="33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2" t="s">
        <v>9</v>
      </c>
      <c r="J1" s="32" t="s">
        <v>0</v>
      </c>
      <c r="K1" s="32" t="s">
        <v>10</v>
      </c>
    </row>
    <row r="2" spans="1:11" ht="30" x14ac:dyDescent="0.25">
      <c r="A2" s="36">
        <v>38880</v>
      </c>
      <c r="B2" s="5" t="s">
        <v>55</v>
      </c>
      <c r="C2" s="37" t="s">
        <v>54</v>
      </c>
      <c r="D2" s="38" t="s">
        <v>117</v>
      </c>
      <c r="E2" s="39" t="s">
        <v>116</v>
      </c>
      <c r="F2" s="39" t="s">
        <v>116</v>
      </c>
      <c r="G2" s="39" t="s">
        <v>116</v>
      </c>
      <c r="H2" s="40">
        <v>4000000000</v>
      </c>
      <c r="I2" s="41" t="s">
        <v>56</v>
      </c>
      <c r="J2" s="41" t="s">
        <v>118</v>
      </c>
      <c r="K2" s="37" t="s">
        <v>115</v>
      </c>
    </row>
    <row r="3" spans="1:11" ht="30" x14ac:dyDescent="0.25">
      <c r="A3" s="42">
        <v>39094</v>
      </c>
      <c r="B3" s="97" t="s">
        <v>58</v>
      </c>
      <c r="C3" s="43" t="s">
        <v>54</v>
      </c>
      <c r="D3" s="44" t="s">
        <v>66</v>
      </c>
      <c r="E3" s="39" t="s">
        <v>116</v>
      </c>
      <c r="F3" s="39" t="s">
        <v>116</v>
      </c>
      <c r="G3" s="39" t="s">
        <v>116</v>
      </c>
      <c r="H3" s="45">
        <v>3960302264</v>
      </c>
      <c r="I3" s="46" t="s">
        <v>62</v>
      </c>
      <c r="J3" s="47"/>
      <c r="K3" s="43"/>
    </row>
    <row r="4" spans="1:11" ht="30" x14ac:dyDescent="0.25">
      <c r="A4" s="36">
        <v>39097</v>
      </c>
      <c r="B4" s="98" t="s">
        <v>57</v>
      </c>
      <c r="C4" s="48" t="s">
        <v>52</v>
      </c>
      <c r="D4" s="49" t="s">
        <v>67</v>
      </c>
      <c r="E4" s="39" t="s">
        <v>116</v>
      </c>
      <c r="F4" s="39" t="s">
        <v>116</v>
      </c>
      <c r="G4" s="39" t="s">
        <v>116</v>
      </c>
      <c r="H4" s="40">
        <v>3960302264</v>
      </c>
      <c r="I4" s="41" t="s">
        <v>62</v>
      </c>
      <c r="J4" s="41"/>
      <c r="K4" s="37"/>
    </row>
    <row r="5" spans="1:11" ht="30" x14ac:dyDescent="0.25">
      <c r="A5" s="50">
        <v>39671</v>
      </c>
      <c r="B5" s="98" t="s">
        <v>59</v>
      </c>
      <c r="C5" s="48" t="s">
        <v>52</v>
      </c>
      <c r="D5" s="38" t="s">
        <v>61</v>
      </c>
      <c r="E5" s="39" t="s">
        <v>116</v>
      </c>
      <c r="F5" s="39" t="s">
        <v>116</v>
      </c>
      <c r="G5" s="39" t="s">
        <v>116</v>
      </c>
      <c r="H5" s="39" t="s">
        <v>116</v>
      </c>
      <c r="I5" s="41" t="s">
        <v>62</v>
      </c>
      <c r="J5" s="37" t="s">
        <v>60</v>
      </c>
      <c r="K5" s="37"/>
    </row>
    <row r="6" spans="1:11" ht="45" x14ac:dyDescent="0.25">
      <c r="A6" s="50">
        <v>39720</v>
      </c>
      <c r="B6" s="98" t="s">
        <v>64</v>
      </c>
      <c r="C6" s="48" t="s">
        <v>65</v>
      </c>
      <c r="D6" s="38" t="s">
        <v>93</v>
      </c>
      <c r="E6" s="39" t="s">
        <v>116</v>
      </c>
      <c r="F6" s="39" t="s">
        <v>116</v>
      </c>
      <c r="G6" s="51">
        <v>500000000</v>
      </c>
      <c r="H6" s="51" t="s">
        <v>53</v>
      </c>
      <c r="I6" s="41" t="s">
        <v>62</v>
      </c>
      <c r="J6" s="37" t="s">
        <v>63</v>
      </c>
      <c r="K6" s="37" t="s">
        <v>47</v>
      </c>
    </row>
    <row r="7" spans="1:11" ht="45" x14ac:dyDescent="0.25">
      <c r="A7" s="50">
        <v>39773</v>
      </c>
      <c r="B7" s="98" t="s">
        <v>51</v>
      </c>
      <c r="C7" s="48" t="s">
        <v>52</v>
      </c>
      <c r="D7" s="38" t="s">
        <v>94</v>
      </c>
      <c r="E7" s="39" t="s">
        <v>116</v>
      </c>
      <c r="F7" s="39" t="s">
        <v>116</v>
      </c>
      <c r="G7" s="51">
        <v>500000000</v>
      </c>
      <c r="H7" s="51" t="s">
        <v>53</v>
      </c>
      <c r="I7" s="41" t="s">
        <v>62</v>
      </c>
      <c r="J7" s="37"/>
      <c r="K7" s="37"/>
    </row>
    <row r="8" spans="1:11" ht="45" x14ac:dyDescent="0.25">
      <c r="A8" s="50">
        <v>39825</v>
      </c>
      <c r="B8" s="98" t="s">
        <v>71</v>
      </c>
      <c r="C8" s="48" t="s">
        <v>52</v>
      </c>
      <c r="D8" s="38" t="s">
        <v>95</v>
      </c>
      <c r="E8" s="51">
        <v>0</v>
      </c>
      <c r="F8" s="39" t="s">
        <v>116</v>
      </c>
      <c r="G8" s="39" t="s">
        <v>116</v>
      </c>
      <c r="H8" s="39" t="s">
        <v>116</v>
      </c>
      <c r="I8" s="41" t="s">
        <v>62</v>
      </c>
      <c r="J8" s="37" t="s">
        <v>73</v>
      </c>
      <c r="K8" s="37" t="s">
        <v>115</v>
      </c>
    </row>
    <row r="9" spans="1:11" ht="30" x14ac:dyDescent="0.25">
      <c r="A9" s="50">
        <v>39933</v>
      </c>
      <c r="B9" s="98" t="s">
        <v>72</v>
      </c>
      <c r="C9" s="48" t="s">
        <v>52</v>
      </c>
      <c r="D9" s="38" t="s">
        <v>96</v>
      </c>
      <c r="E9" s="51">
        <v>0</v>
      </c>
      <c r="F9" s="39" t="s">
        <v>116</v>
      </c>
      <c r="G9" s="39" t="s">
        <v>116</v>
      </c>
      <c r="H9" s="39" t="s">
        <v>116</v>
      </c>
      <c r="I9" s="41" t="s">
        <v>62</v>
      </c>
      <c r="J9" s="37"/>
      <c r="K9" s="37" t="s">
        <v>47</v>
      </c>
    </row>
    <row r="10" spans="1:11" ht="30" x14ac:dyDescent="0.25">
      <c r="A10" s="50">
        <v>40182</v>
      </c>
      <c r="B10" s="98" t="s">
        <v>75</v>
      </c>
      <c r="C10" s="48" t="s">
        <v>52</v>
      </c>
      <c r="D10" s="38" t="s">
        <v>97</v>
      </c>
      <c r="E10" s="52" t="s">
        <v>116</v>
      </c>
      <c r="F10" s="39" t="s">
        <v>116</v>
      </c>
      <c r="G10" s="39" t="s">
        <v>116</v>
      </c>
      <c r="H10" s="39" t="s">
        <v>116</v>
      </c>
      <c r="I10" s="41" t="s">
        <v>62</v>
      </c>
      <c r="J10" s="37" t="s">
        <v>74</v>
      </c>
      <c r="K10" s="37"/>
    </row>
    <row r="11" spans="1:11" ht="30.75" thickBot="1" x14ac:dyDescent="0.3">
      <c r="A11" s="53">
        <v>40183</v>
      </c>
      <c r="B11" s="99" t="s">
        <v>76</v>
      </c>
      <c r="C11" s="54" t="s">
        <v>52</v>
      </c>
      <c r="D11" s="44" t="s">
        <v>98</v>
      </c>
      <c r="E11" s="55" t="s">
        <v>116</v>
      </c>
      <c r="F11" s="56" t="s">
        <v>116</v>
      </c>
      <c r="G11" s="56" t="s">
        <v>116</v>
      </c>
      <c r="H11" s="55" t="s">
        <v>116</v>
      </c>
      <c r="I11" s="46" t="s">
        <v>62</v>
      </c>
      <c r="J11" s="43" t="s">
        <v>99</v>
      </c>
      <c r="K11" s="43"/>
    </row>
    <row r="12" spans="1:11" ht="30" x14ac:dyDescent="0.25">
      <c r="A12" s="57">
        <v>40182</v>
      </c>
      <c r="B12" s="100" t="s">
        <v>91</v>
      </c>
      <c r="C12" s="58" t="s">
        <v>52</v>
      </c>
      <c r="D12" s="59" t="s">
        <v>101</v>
      </c>
      <c r="E12" s="60">
        <v>3175000</v>
      </c>
      <c r="F12" s="61"/>
      <c r="G12" s="61"/>
      <c r="H12" s="62" t="s">
        <v>116</v>
      </c>
      <c r="I12" s="63" t="s">
        <v>62</v>
      </c>
      <c r="J12" s="64"/>
      <c r="K12" s="65"/>
    </row>
    <row r="13" spans="1:11" ht="30" x14ac:dyDescent="0.25">
      <c r="A13" s="66">
        <v>40256</v>
      </c>
      <c r="B13" s="98" t="s">
        <v>77</v>
      </c>
      <c r="C13" s="48" t="s">
        <v>52</v>
      </c>
      <c r="D13" s="38" t="s">
        <v>92</v>
      </c>
      <c r="E13" s="51">
        <v>2117000</v>
      </c>
      <c r="F13" s="67"/>
      <c r="G13" s="67"/>
      <c r="H13" s="52" t="s">
        <v>116</v>
      </c>
      <c r="I13" s="41" t="s">
        <v>62</v>
      </c>
      <c r="J13" s="37" t="s">
        <v>100</v>
      </c>
      <c r="K13" s="68"/>
    </row>
    <row r="14" spans="1:11" ht="30" x14ac:dyDescent="0.25">
      <c r="A14" s="66">
        <v>40276</v>
      </c>
      <c r="B14" s="98" t="s">
        <v>78</v>
      </c>
      <c r="C14" s="48" t="s">
        <v>52</v>
      </c>
      <c r="D14" s="38" t="s">
        <v>89</v>
      </c>
      <c r="E14" s="51">
        <v>1375000</v>
      </c>
      <c r="F14" s="67"/>
      <c r="G14" s="67"/>
      <c r="H14" s="52" t="s">
        <v>116</v>
      </c>
      <c r="I14" s="41" t="s">
        <v>62</v>
      </c>
      <c r="J14" s="37"/>
      <c r="K14" s="68"/>
    </row>
    <row r="15" spans="1:11" ht="30.75" thickBot="1" x14ac:dyDescent="0.3">
      <c r="A15" s="69">
        <v>40297</v>
      </c>
      <c r="B15" s="101" t="s">
        <v>79</v>
      </c>
      <c r="C15" s="70" t="s">
        <v>52</v>
      </c>
      <c r="D15" s="71" t="s">
        <v>90</v>
      </c>
      <c r="E15" s="72" t="s">
        <v>103</v>
      </c>
      <c r="F15" s="73"/>
      <c r="G15" s="73"/>
      <c r="H15" s="74" t="s">
        <v>116</v>
      </c>
      <c r="I15" s="75" t="s">
        <v>62</v>
      </c>
      <c r="J15" s="76" t="s">
        <v>102</v>
      </c>
      <c r="K15" s="77" t="s">
        <v>109</v>
      </c>
    </row>
    <row r="16" spans="1:11" ht="60" x14ac:dyDescent="0.25">
      <c r="A16" s="78">
        <v>40724</v>
      </c>
      <c r="B16" s="102" t="s">
        <v>85</v>
      </c>
      <c r="C16" s="79" t="s">
        <v>104</v>
      </c>
      <c r="D16" s="80" t="s">
        <v>105</v>
      </c>
      <c r="E16" s="81" t="s">
        <v>116</v>
      </c>
      <c r="F16" s="82" t="s">
        <v>116</v>
      </c>
      <c r="G16" s="82" t="s">
        <v>116</v>
      </c>
      <c r="H16" s="81" t="s">
        <v>116</v>
      </c>
      <c r="I16" s="83" t="s">
        <v>106</v>
      </c>
      <c r="J16" s="84" t="s">
        <v>83</v>
      </c>
      <c r="K16" s="84"/>
    </row>
    <row r="17" spans="1:12" ht="30" x14ac:dyDescent="0.25">
      <c r="A17" s="50">
        <v>41249</v>
      </c>
      <c r="B17" s="98" t="s">
        <v>86</v>
      </c>
      <c r="C17" s="79" t="s">
        <v>104</v>
      </c>
      <c r="D17" s="38" t="s">
        <v>107</v>
      </c>
      <c r="E17" s="52" t="s">
        <v>116</v>
      </c>
      <c r="F17" s="52" t="s">
        <v>116</v>
      </c>
      <c r="G17" s="52" t="s">
        <v>116</v>
      </c>
      <c r="H17" s="52" t="s">
        <v>116</v>
      </c>
      <c r="I17" s="83" t="s">
        <v>106</v>
      </c>
      <c r="J17" s="37" t="s">
        <v>84</v>
      </c>
      <c r="K17" s="37"/>
    </row>
    <row r="18" spans="1:12" ht="45" x14ac:dyDescent="0.25">
      <c r="A18" s="50">
        <v>42187</v>
      </c>
      <c r="B18" s="98" t="s">
        <v>81</v>
      </c>
      <c r="C18" s="48" t="s">
        <v>108</v>
      </c>
      <c r="D18" s="38" t="s">
        <v>119</v>
      </c>
      <c r="E18" s="52" t="s">
        <v>116</v>
      </c>
      <c r="F18" s="52" t="s">
        <v>116</v>
      </c>
      <c r="G18" s="52" t="s">
        <v>116</v>
      </c>
      <c r="H18" s="52" t="s">
        <v>116</v>
      </c>
      <c r="I18" s="41" t="s">
        <v>46</v>
      </c>
      <c r="J18" s="37" t="s">
        <v>82</v>
      </c>
      <c r="K18" s="37" t="s">
        <v>109</v>
      </c>
    </row>
    <row r="19" spans="1:12" ht="60" x14ac:dyDescent="0.25">
      <c r="A19" s="50">
        <v>42187</v>
      </c>
      <c r="B19" s="98" t="s">
        <v>51</v>
      </c>
      <c r="C19" s="48" t="s">
        <v>52</v>
      </c>
      <c r="D19" s="49" t="s">
        <v>114</v>
      </c>
      <c r="E19" s="85" t="s">
        <v>116</v>
      </c>
      <c r="F19" s="52" t="s">
        <v>116</v>
      </c>
      <c r="G19" s="51">
        <v>500000000</v>
      </c>
      <c r="H19" s="51" t="s">
        <v>53</v>
      </c>
      <c r="I19" s="37" t="s">
        <v>46</v>
      </c>
      <c r="J19" s="37" t="s">
        <v>80</v>
      </c>
      <c r="K19" s="37" t="s">
        <v>47</v>
      </c>
    </row>
    <row r="20" spans="1:12" ht="45" x14ac:dyDescent="0.25">
      <c r="A20" s="50">
        <v>43285</v>
      </c>
      <c r="B20" s="5" t="s">
        <v>44</v>
      </c>
      <c r="C20" s="48" t="s">
        <v>45</v>
      </c>
      <c r="D20" s="49" t="s">
        <v>110</v>
      </c>
      <c r="E20" s="51">
        <v>0</v>
      </c>
      <c r="F20" s="51">
        <v>0</v>
      </c>
      <c r="G20" s="51">
        <v>0</v>
      </c>
      <c r="H20" s="51">
        <v>150000000</v>
      </c>
      <c r="I20" s="37" t="s">
        <v>46</v>
      </c>
      <c r="J20" s="86" t="s">
        <v>43</v>
      </c>
      <c r="K20" s="86" t="s">
        <v>47</v>
      </c>
    </row>
    <row r="21" spans="1:12" ht="45" x14ac:dyDescent="0.25">
      <c r="A21" s="50">
        <v>43930</v>
      </c>
      <c r="B21" s="5" t="s">
        <v>49</v>
      </c>
      <c r="C21" s="48" t="s">
        <v>50</v>
      </c>
      <c r="D21" s="49" t="s">
        <v>111</v>
      </c>
      <c r="E21" s="51">
        <v>0</v>
      </c>
      <c r="F21" s="51">
        <v>0</v>
      </c>
      <c r="G21" s="51">
        <v>0</v>
      </c>
      <c r="H21" s="51">
        <v>150000000</v>
      </c>
      <c r="I21" s="37" t="s">
        <v>14</v>
      </c>
      <c r="J21" s="86" t="s">
        <v>48</v>
      </c>
      <c r="K21" s="86" t="s">
        <v>47</v>
      </c>
    </row>
    <row r="22" spans="1:12" ht="45" x14ac:dyDescent="0.25">
      <c r="A22" s="87">
        <v>44152</v>
      </c>
      <c r="B22" s="98" t="s">
        <v>39</v>
      </c>
      <c r="C22" s="48" t="s">
        <v>40</v>
      </c>
      <c r="D22" s="49" t="s">
        <v>41</v>
      </c>
      <c r="E22" s="88">
        <v>0</v>
      </c>
      <c r="F22" s="88">
        <v>0</v>
      </c>
      <c r="G22" s="88">
        <v>0</v>
      </c>
      <c r="H22" s="88">
        <v>0</v>
      </c>
      <c r="I22" s="48" t="s">
        <v>14</v>
      </c>
      <c r="J22" s="89" t="s">
        <v>38</v>
      </c>
      <c r="K22" s="89" t="s">
        <v>42</v>
      </c>
    </row>
    <row r="23" spans="1:12" x14ac:dyDescent="0.25">
      <c r="A23" s="50">
        <v>44537</v>
      </c>
      <c r="B23" s="5" t="s">
        <v>17</v>
      </c>
      <c r="C23" s="37" t="s">
        <v>18</v>
      </c>
      <c r="D23" s="49" t="s">
        <v>112</v>
      </c>
      <c r="E23" s="40" t="s">
        <v>123</v>
      </c>
      <c r="F23" s="51">
        <v>108000</v>
      </c>
      <c r="G23" s="90" t="s">
        <v>124</v>
      </c>
      <c r="H23" s="51">
        <v>0</v>
      </c>
      <c r="I23" s="41" t="s">
        <v>14</v>
      </c>
      <c r="J23" s="86" t="s">
        <v>23</v>
      </c>
      <c r="K23" s="89" t="s">
        <v>20</v>
      </c>
      <c r="L23" s="35" t="s">
        <v>125</v>
      </c>
    </row>
    <row r="24" spans="1:12" x14ac:dyDescent="0.25">
      <c r="A24" s="50">
        <v>44727</v>
      </c>
      <c r="B24" s="5" t="s">
        <v>25</v>
      </c>
      <c r="C24" s="37" t="s">
        <v>18</v>
      </c>
      <c r="D24" s="49" t="s">
        <v>113</v>
      </c>
      <c r="E24" s="40">
        <v>0</v>
      </c>
      <c r="F24" s="51">
        <v>0</v>
      </c>
      <c r="G24" s="90">
        <f>E24+F24</f>
        <v>0</v>
      </c>
      <c r="H24" s="51">
        <v>0</v>
      </c>
      <c r="I24" s="41" t="s">
        <v>14</v>
      </c>
      <c r="J24" s="86" t="s">
        <v>24</v>
      </c>
      <c r="K24" s="89" t="s">
        <v>20</v>
      </c>
    </row>
    <row r="25" spans="1:12" x14ac:dyDescent="0.25">
      <c r="A25" s="36">
        <v>45021</v>
      </c>
      <c r="B25" s="103" t="s">
        <v>126</v>
      </c>
      <c r="C25" s="41" t="s">
        <v>127</v>
      </c>
      <c r="D25" s="91" t="s">
        <v>128</v>
      </c>
      <c r="E25" s="41">
        <v>0</v>
      </c>
      <c r="F25" s="41">
        <v>0</v>
      </c>
      <c r="G25" s="41">
        <v>0</v>
      </c>
      <c r="H25" s="40">
        <v>5592000</v>
      </c>
      <c r="I25" s="41" t="s">
        <v>129</v>
      </c>
      <c r="J25" s="41" t="s">
        <v>130</v>
      </c>
      <c r="K25" s="37" t="s">
        <v>131</v>
      </c>
    </row>
    <row r="26" spans="1:12" s="92" customFormat="1" ht="31.9" customHeight="1" x14ac:dyDescent="0.25">
      <c r="A26" s="50">
        <v>45033</v>
      </c>
      <c r="B26" s="5" t="s">
        <v>17</v>
      </c>
      <c r="C26" s="37" t="s">
        <v>18</v>
      </c>
      <c r="D26" s="30" t="s">
        <v>136</v>
      </c>
      <c r="E26" s="51">
        <v>400000</v>
      </c>
      <c r="F26" s="51">
        <v>108000</v>
      </c>
      <c r="G26" s="52" t="s">
        <v>124</v>
      </c>
      <c r="H26" s="86" t="s">
        <v>137</v>
      </c>
      <c r="I26" s="48" t="s">
        <v>14</v>
      </c>
      <c r="J26" s="105" t="s">
        <v>138</v>
      </c>
      <c r="K26" s="86" t="s">
        <v>47</v>
      </c>
      <c r="L26" s="104" t="s">
        <v>135</v>
      </c>
    </row>
  </sheetData>
  <sortState ref="A2:K28">
    <sortCondition ref="A1"/>
  </sortState>
  <hyperlinks>
    <hyperlink ref="B20" r:id="rId1" xr:uid="{00000000-0004-0000-0000-000000000000}"/>
    <hyperlink ref="B21" r:id="rId2" xr:uid="{00000000-0004-0000-0000-000001000000}"/>
    <hyperlink ref="B19" r:id="rId3" xr:uid="{00000000-0004-0000-0000-000002000000}"/>
    <hyperlink ref="B22" r:id="rId4" xr:uid="{00000000-0004-0000-0000-000003000000}"/>
    <hyperlink ref="B23" r:id="rId5" xr:uid="{00000000-0004-0000-0000-000004000000}"/>
    <hyperlink ref="B24" r:id="rId6" xr:uid="{00000000-0004-0000-0000-000005000000}"/>
    <hyperlink ref="B2" r:id="rId7" xr:uid="{00000000-0004-0000-0000-000006000000}"/>
    <hyperlink ref="B3" r:id="rId8" xr:uid="{00000000-0004-0000-0000-000007000000}"/>
    <hyperlink ref="B4" r:id="rId9" xr:uid="{00000000-0004-0000-0000-000008000000}"/>
    <hyperlink ref="B5" r:id="rId10" xr:uid="{00000000-0004-0000-0000-000009000000}"/>
    <hyperlink ref="B6" r:id="rId11" xr:uid="{00000000-0004-0000-0000-00000A000000}"/>
    <hyperlink ref="B7" r:id="rId12" xr:uid="{00000000-0004-0000-0000-00000B000000}"/>
    <hyperlink ref="B8" r:id="rId13" xr:uid="{00000000-0004-0000-0000-00000C000000}"/>
    <hyperlink ref="B9" r:id="rId14" xr:uid="{00000000-0004-0000-0000-00000D000000}"/>
    <hyperlink ref="B10" r:id="rId15" xr:uid="{00000000-0004-0000-0000-00000E000000}"/>
    <hyperlink ref="B11" r:id="rId16" xr:uid="{00000000-0004-0000-0000-00000F000000}"/>
    <hyperlink ref="B13" r:id="rId17" xr:uid="{00000000-0004-0000-0000-000010000000}"/>
    <hyperlink ref="B14" r:id="rId18" xr:uid="{00000000-0004-0000-0000-000011000000}"/>
    <hyperlink ref="B15" r:id="rId19" xr:uid="{00000000-0004-0000-0000-000012000000}"/>
    <hyperlink ref="B16" r:id="rId20" xr:uid="{00000000-0004-0000-0000-000013000000}"/>
    <hyperlink ref="B17" r:id="rId21" xr:uid="{00000000-0004-0000-0000-000014000000}"/>
    <hyperlink ref="B18" r:id="rId22" xr:uid="{00000000-0004-0000-0000-000015000000}"/>
    <hyperlink ref="B12" r:id="rId23" xr:uid="{00000000-0004-0000-0000-000016000000}"/>
    <hyperlink ref="B25" r:id="rId24" xr:uid="{EE54464F-CCAD-47AF-ADA6-687453A0D6A2}"/>
    <hyperlink ref="B26" r:id="rId25" xr:uid="{3F76DC8E-9D5B-439E-9490-79F82355EF49}"/>
  </hyperlinks>
  <pageMargins left="0.70866141732283472" right="0.70866141732283472" top="0.74803149606299213" bottom="0.74803149606299213" header="0.31496062992125984" footer="0.31496062992125984"/>
  <pageSetup paperSize="9" scale="25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opLeftCell="A4" zoomScale="110" zoomScaleNormal="110" workbookViewId="0">
      <selection activeCell="A9" sqref="A9:XFD9"/>
    </sheetView>
  </sheetViews>
  <sheetFormatPr defaultColWidth="8.75" defaultRowHeight="15" x14ac:dyDescent="0.25"/>
  <cols>
    <col min="1" max="1" width="9.875" style="3" bestFit="1" customWidth="1"/>
    <col min="2" max="2" width="44.25" style="3" bestFit="1" customWidth="1"/>
    <col min="3" max="3" width="28" style="3" bestFit="1" customWidth="1"/>
    <col min="4" max="4" width="87.25" style="3" bestFit="1" customWidth="1"/>
    <col min="5" max="5" width="10.875" style="3" bestFit="1" customWidth="1"/>
    <col min="6" max="6" width="9.875" style="3" bestFit="1" customWidth="1"/>
    <col min="7" max="7" width="10.875" style="3" bestFit="1" customWidth="1"/>
    <col min="8" max="8" width="15.75" style="3" bestFit="1" customWidth="1"/>
    <col min="9" max="9" width="19.75" style="3" bestFit="1" customWidth="1"/>
    <col min="10" max="10" width="14.25" style="3" bestFit="1" customWidth="1"/>
    <col min="11" max="11" width="50" style="3" customWidth="1"/>
    <col min="12" max="16384" width="8.75" style="3"/>
  </cols>
  <sheetData>
    <row r="1" spans="1:11" ht="60" x14ac:dyDescent="0.25">
      <c r="A1" s="4" t="s">
        <v>8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9</v>
      </c>
      <c r="I1" s="1" t="s">
        <v>10</v>
      </c>
      <c r="J1" s="1" t="s">
        <v>0</v>
      </c>
    </row>
    <row r="2" spans="1:11" ht="30" x14ac:dyDescent="0.25">
      <c r="A2" s="6">
        <v>43983</v>
      </c>
      <c r="B2" s="10" t="s">
        <v>27</v>
      </c>
      <c r="C2" s="12" t="s">
        <v>28</v>
      </c>
      <c r="D2" s="13" t="s">
        <v>29</v>
      </c>
      <c r="E2" s="14">
        <v>118110236</v>
      </c>
      <c r="F2" s="14">
        <v>31889764</v>
      </c>
      <c r="G2" s="14">
        <v>150000000</v>
      </c>
      <c r="H2" s="13" t="s">
        <v>14</v>
      </c>
      <c r="I2" s="13" t="s">
        <v>30</v>
      </c>
      <c r="J2" s="13" t="s">
        <v>26</v>
      </c>
    </row>
    <row r="3" spans="1:11" ht="30" x14ac:dyDescent="0.25">
      <c r="A3" s="7">
        <v>44308</v>
      </c>
      <c r="B3" s="10" t="s">
        <v>32</v>
      </c>
      <c r="C3" s="12" t="s">
        <v>28</v>
      </c>
      <c r="D3" s="13" t="s">
        <v>33</v>
      </c>
      <c r="E3" s="14">
        <v>69180236</v>
      </c>
      <c r="F3" s="14">
        <v>18678664</v>
      </c>
      <c r="G3" s="14">
        <v>87858900</v>
      </c>
      <c r="H3" s="13" t="s">
        <v>14</v>
      </c>
      <c r="I3" s="13" t="s">
        <v>34</v>
      </c>
      <c r="J3" s="13" t="s">
        <v>31</v>
      </c>
    </row>
    <row r="4" spans="1:11" ht="30" x14ac:dyDescent="0.25">
      <c r="A4" s="7">
        <v>44519</v>
      </c>
      <c r="B4" s="10" t="s">
        <v>36</v>
      </c>
      <c r="C4" s="12" t="s">
        <v>28</v>
      </c>
      <c r="D4" s="13" t="s">
        <v>37</v>
      </c>
      <c r="E4" s="14">
        <v>32559000</v>
      </c>
      <c r="F4" s="14">
        <v>8790984</v>
      </c>
      <c r="G4" s="14">
        <v>41349984</v>
      </c>
      <c r="H4" s="13" t="s">
        <v>14</v>
      </c>
      <c r="I4" s="13" t="s">
        <v>34</v>
      </c>
      <c r="J4" s="13" t="s">
        <v>35</v>
      </c>
    </row>
    <row r="5" spans="1:11" x14ac:dyDescent="0.25">
      <c r="A5" s="8">
        <v>44537</v>
      </c>
      <c r="B5" s="5" t="s">
        <v>17</v>
      </c>
      <c r="C5" s="15" t="s">
        <v>18</v>
      </c>
      <c r="D5" s="16" t="s">
        <v>19</v>
      </c>
      <c r="E5" s="17">
        <v>500000</v>
      </c>
      <c r="F5" s="18">
        <v>135000</v>
      </c>
      <c r="G5" s="21" t="s">
        <v>122</v>
      </c>
      <c r="H5" s="15" t="s">
        <v>14</v>
      </c>
      <c r="I5" s="13" t="s">
        <v>20</v>
      </c>
      <c r="J5" s="19" t="s">
        <v>16</v>
      </c>
      <c r="K5" s="3" t="s">
        <v>120</v>
      </c>
    </row>
    <row r="6" spans="1:11" x14ac:dyDescent="0.25">
      <c r="A6" s="9">
        <v>44545</v>
      </c>
      <c r="B6" s="5" t="s">
        <v>17</v>
      </c>
      <c r="C6" s="16" t="s">
        <v>69</v>
      </c>
      <c r="D6" s="16" t="s">
        <v>70</v>
      </c>
      <c r="E6" s="18">
        <v>400000</v>
      </c>
      <c r="F6" s="18">
        <v>0</v>
      </c>
      <c r="G6" s="22" t="s">
        <v>123</v>
      </c>
      <c r="H6" s="12" t="s">
        <v>14</v>
      </c>
      <c r="I6" s="20" t="s">
        <v>47</v>
      </c>
      <c r="J6" s="20" t="s">
        <v>68</v>
      </c>
      <c r="K6" s="3" t="s">
        <v>121</v>
      </c>
    </row>
    <row r="7" spans="1:11" ht="45" x14ac:dyDescent="0.25">
      <c r="A7" s="9">
        <v>44613</v>
      </c>
      <c r="B7" s="11" t="s">
        <v>11</v>
      </c>
      <c r="C7" s="16" t="s">
        <v>12</v>
      </c>
      <c r="D7" s="12" t="s">
        <v>13</v>
      </c>
      <c r="E7" s="18">
        <v>3996294</v>
      </c>
      <c r="F7" s="18">
        <v>1478082</v>
      </c>
      <c r="G7" s="18">
        <v>5474376</v>
      </c>
      <c r="H7" s="16" t="s">
        <v>14</v>
      </c>
      <c r="I7" s="20" t="s">
        <v>15</v>
      </c>
      <c r="J7" s="20" t="s">
        <v>88</v>
      </c>
    </row>
    <row r="8" spans="1:11" x14ac:dyDescent="0.25">
      <c r="A8" s="8">
        <v>44762</v>
      </c>
      <c r="B8" s="5" t="s">
        <v>22</v>
      </c>
      <c r="C8" s="15" t="s">
        <v>18</v>
      </c>
      <c r="D8" s="16" t="s">
        <v>19</v>
      </c>
      <c r="E8" s="17">
        <v>0</v>
      </c>
      <c r="F8" s="18">
        <v>0</v>
      </c>
      <c r="G8" s="14">
        <v>0</v>
      </c>
      <c r="H8" s="15" t="s">
        <v>14</v>
      </c>
      <c r="I8" s="13" t="s">
        <v>20</v>
      </c>
      <c r="J8" s="19" t="s">
        <v>21</v>
      </c>
    </row>
    <row r="9" spans="1:11" s="24" customFormat="1" ht="31.9" customHeight="1" x14ac:dyDescent="0.25">
      <c r="A9" s="25">
        <v>45033</v>
      </c>
      <c r="B9" s="5" t="s">
        <v>17</v>
      </c>
      <c r="C9" s="16" t="s">
        <v>18</v>
      </c>
      <c r="D9" s="26" t="s">
        <v>133</v>
      </c>
      <c r="E9" s="23">
        <v>400000</v>
      </c>
      <c r="F9" s="23">
        <v>108000</v>
      </c>
      <c r="G9" s="29" t="s">
        <v>124</v>
      </c>
      <c r="H9" s="12" t="s">
        <v>14</v>
      </c>
      <c r="I9" s="20" t="s">
        <v>47</v>
      </c>
      <c r="J9" s="27" t="s">
        <v>132</v>
      </c>
      <c r="K9" s="28" t="s">
        <v>134</v>
      </c>
    </row>
  </sheetData>
  <sortState ref="A2:I8">
    <sortCondition ref="A1"/>
  </sortState>
  <hyperlinks>
    <hyperlink ref="B5" r:id="rId1" xr:uid="{00000000-0004-0000-0100-000000000000}"/>
    <hyperlink ref="B8" r:id="rId2" xr:uid="{00000000-0004-0000-0100-000001000000}"/>
    <hyperlink ref="B2" r:id="rId3" xr:uid="{00000000-0004-0000-0100-000002000000}"/>
    <hyperlink ref="B3" r:id="rId4" xr:uid="{00000000-0004-0000-0100-000003000000}"/>
    <hyperlink ref="B4" r:id="rId5" xr:uid="{00000000-0004-0000-0100-000004000000}"/>
    <hyperlink ref="B6" r:id="rId6" xr:uid="{00000000-0004-0000-0100-000005000000}"/>
    <hyperlink ref="B7" r:id="rId7" xr:uid="{00000000-0004-0000-0100-000006000000}"/>
    <hyperlink ref="B9" r:id="rId8" xr:uid="{C5C36480-2545-42F2-AD82-C6A69B2DDD55}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BAYER beruházás</vt:lpstr>
      <vt:lpstr>Új Városközpont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Pechó Napsugár</cp:lastModifiedBy>
  <cp:lastPrinted>2023-04-05T07:52:55Z</cp:lastPrinted>
  <dcterms:created xsi:type="dcterms:W3CDTF">2023-03-15T13:29:41Z</dcterms:created>
  <dcterms:modified xsi:type="dcterms:W3CDTF">2023-05-18T17:38:33Z</dcterms:modified>
</cp:coreProperties>
</file>