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s.laura\Desktop\pályázat 2023\"/>
    </mc:Choice>
  </mc:AlternateContent>
  <bookViews>
    <workbookView xWindow="0" yWindow="0" windowWidth="21600" windowHeight="9735"/>
  </bookViews>
  <sheets>
    <sheet name="Egyesületek" sheetId="3" r:id="rId1"/>
    <sheet name="Alapítványok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85" i="3"/>
</calcChain>
</file>

<file path=xl/sharedStrings.xml><?xml version="1.0" encoding="utf-8"?>
<sst xmlns="http://schemas.openxmlformats.org/spreadsheetml/2006/main" count="334" uniqueCount="240">
  <si>
    <t>Pályázó szervezet neve</t>
  </si>
  <si>
    <t>Székhelye</t>
  </si>
  <si>
    <t>Pályázati cél röviden</t>
  </si>
  <si>
    <t>Igényelt összesen (Ft.-)</t>
  </si>
  <si>
    <t>Tiszta Jövőért Közhasznú Alapítvány</t>
  </si>
  <si>
    <t>Civil Zugló Egyesület</t>
  </si>
  <si>
    <t>1956 Öröksége Alapítvány</t>
  </si>
  <si>
    <t>1149 Budapest, Nagy Lajos király útja 155.</t>
  </si>
  <si>
    <t>Magyar Máltai Szeretetszolgálat Egyesület</t>
  </si>
  <si>
    <t>1143 Budapest, Tábornok u. 11/B</t>
  </si>
  <si>
    <t>Csanádi Árpád Olimpiai Baráti Kör</t>
  </si>
  <si>
    <t>Nagycsaládosok Országos Egyesülete - NOE Zuglói Csoport</t>
  </si>
  <si>
    <t>1056 Budapest, Március 15. tér 8.</t>
  </si>
  <si>
    <t>Éltető Kapcsolatok Közössége - ÉKKŐ Egyesület</t>
  </si>
  <si>
    <t>Mozgássérültek Budapesti Egyesülete</t>
  </si>
  <si>
    <t>1136 Budapest, Hegedűs Gyula u. 43.</t>
  </si>
  <si>
    <t>"Tégy egy lépést!" Alapítvány</t>
  </si>
  <si>
    <t>1145 Budapest, Korong u. 8. fszt. 1.</t>
  </si>
  <si>
    <t>1145 Budapest, Gyarmat u. 6., 2/5.</t>
  </si>
  <si>
    <t>Mező Tandem Kulturális, Oktatási, Szülő- Pedagógus Közhasznú Egyesület</t>
  </si>
  <si>
    <t>1144 Budapest, Ond vezér park 5.</t>
  </si>
  <si>
    <t>Zuglói Nyugdíjasok Egészségéért Sport Egyesület</t>
  </si>
  <si>
    <t>1144 Budapest, Ormánság u. 4. 2/63.</t>
  </si>
  <si>
    <t>Nagyzugló Törökőr kulturális és Szociális Egyesület</t>
  </si>
  <si>
    <t>1142 Budapest, Csáktornya u. 9. 2/14.</t>
  </si>
  <si>
    <t>Szent Kristóf Egymásért Alapítvány</t>
  </si>
  <si>
    <t>1141 Budapest, Komócsy u. 5.</t>
  </si>
  <si>
    <t>Studium Generrale Zuglói Egyesület</t>
  </si>
  <si>
    <t>1143. Budapest, Ilka u. 32., Fsz.7.</t>
  </si>
  <si>
    <t>Fórumház Egyesület</t>
  </si>
  <si>
    <t>1222 Budapest, Május 1. u. 25.</t>
  </si>
  <si>
    <t>Panelkutya Állatbarát, Sport és Szabadidős egyesület</t>
  </si>
  <si>
    <t>1144 Budapest, Csertő park 18-20. 7/174.</t>
  </si>
  <si>
    <t>Art's Harmony Szabad Művészeti Társaság</t>
  </si>
  <si>
    <t>1029 Budapest, Csongor u. 39.</t>
  </si>
  <si>
    <t>Válaskész Szülők Egyesülete</t>
  </si>
  <si>
    <t>1141 Budapest, Bazsarózsa u. 71.</t>
  </si>
  <si>
    <t>Kertészek és Kertbarátok Országos Szövetsége</t>
  </si>
  <si>
    <t>1174 Budapest, Táncsics Mihály út 1.</t>
  </si>
  <si>
    <t>Via et Vita Nagycsaládos Egyesület</t>
  </si>
  <si>
    <t>Tiszta Égbolt Bajtársi Egyesület</t>
  </si>
  <si>
    <t>FUEGO Kulturális, Művészeti, Tánc- és Sport Egyesület</t>
  </si>
  <si>
    <t>1146 Budapest, Kerepesi út 26.</t>
  </si>
  <si>
    <t>Bérleti díjak</t>
  </si>
  <si>
    <t>Klubnapok, kirándulások, túrák, megemlékezések szervezése. Egyesületi adminisztráció és egyesületi arculati megjelenés finanszírozása.</t>
  </si>
  <si>
    <t>Mentálhigiénés prevenciós program 60+ korosztálynak. Memória Kávézó- filmvetírtéssel egybekötött kerekasztal beszélgetés.</t>
  </si>
  <si>
    <t>Táncfesztiválok, versenyek és work-shopok szervezése.</t>
  </si>
  <si>
    <t>Dr. Mező Ferenc Általános Iskolában szervezett kiemelt programok támogatása.</t>
  </si>
  <si>
    <t>Álmos Vezér Alapítvány</t>
  </si>
  <si>
    <t>1144 Budapest, Álmos vezér tér 9.</t>
  </si>
  <si>
    <t>Lelki Egészségvédő Alapítvány</t>
  </si>
  <si>
    <t>14. Kerületi Közösségi Alapítvány (14K közösségi Alapítvány)</t>
  </si>
  <si>
    <t>Az Érttelmi Fogyatékosok Fejlődését Szolgáló Magyar Down Alapítvány</t>
  </si>
  <si>
    <t>1145 Budapest, Amerikai út 14.</t>
  </si>
  <si>
    <t>Fauna Alapítvány</t>
  </si>
  <si>
    <t>1142 Budapest, Dorozsmai u. 174.</t>
  </si>
  <si>
    <t>Meseház Gyermek Alapítvány</t>
  </si>
  <si>
    <t>1143 Budapest, Őrnagy u. 11.-13.</t>
  </si>
  <si>
    <t>Családcentrum Alapítvány</t>
  </si>
  <si>
    <t>1148 Budapest, Kaffka Margit u. 1/c.</t>
  </si>
  <si>
    <t>Partitúra Alapítvány</t>
  </si>
  <si>
    <t>TündérPakk Közhasznú Alapítvány</t>
  </si>
  <si>
    <t>Zsótér Pál Alapítvány</t>
  </si>
  <si>
    <t>Zuglói Talmud- Tóra Alapítvány</t>
  </si>
  <si>
    <t>1145 Budapest, Mexikói út 60.</t>
  </si>
  <si>
    <t>Informatika a Látássérültekért Alapítvány</t>
  </si>
  <si>
    <t>1146 Budapest, Hermina út 47.     L.c.: 1580 Pf.35.</t>
  </si>
  <si>
    <t>Zuglói Társaskör</t>
  </si>
  <si>
    <t>1142 Budapest, Kassai u. 166. fsz./2.</t>
  </si>
  <si>
    <t>Budapest Micro Club</t>
  </si>
  <si>
    <t>ClubNetCet Internetes Ismeretterjesztő Egyesület</t>
  </si>
  <si>
    <t>1025 Budapest, Kavics u. 10.</t>
  </si>
  <si>
    <t>"Aranyaink" Egyesület</t>
  </si>
  <si>
    <t>1071 Budapest, Dózsa György út 12. I/15.</t>
  </si>
  <si>
    <t>Vakok és Gyengénlátók Hermina Egyesülete</t>
  </si>
  <si>
    <t>1146 Budapest, Thököly út 105-107.</t>
  </si>
  <si>
    <t>Magyar Óvodapedagógiai Egyesület</t>
  </si>
  <si>
    <t>Vakok és Gyengénlátók Közép- Magyarországi Regionális Egyesülete (VGYKE)</t>
  </si>
  <si>
    <t>Zeg- Zug Waldorf Egyesület</t>
  </si>
  <si>
    <t>Utca-SZAK (Színházi Alkotóközösség) Kulturális Közhasznú Egyesület</t>
  </si>
  <si>
    <t>Zug Közösségi Kertekért Egyesület</t>
  </si>
  <si>
    <t>1147 Budapest, Telepes u. 68/A. fsz.2.</t>
  </si>
  <si>
    <t>Antropolis Antropológiai Közhasznú Egyesület</t>
  </si>
  <si>
    <t>1146 Budapest, Cházár András u. 19. IV.em/7/a.</t>
  </si>
  <si>
    <t>Egészségporta Egyesület</t>
  </si>
  <si>
    <t>1149 Budapest, Angol u. 34.</t>
  </si>
  <si>
    <t>1051 Budapest, Nádor u. 36.</t>
  </si>
  <si>
    <t>Magyar Bridzs Szövetség</t>
  </si>
  <si>
    <t>1142 Budapest, Szabó Jözsef u. 6.</t>
  </si>
  <si>
    <t>Magyar Vöröskereszt Budapest Fővárosi Szervezet</t>
  </si>
  <si>
    <t xml:space="preserve">1146 Budapest, Thököly út 83.      </t>
  </si>
  <si>
    <t xml:space="preserve">1149 Budapest, Bosnyák tér 17.  </t>
  </si>
  <si>
    <t xml:space="preserve">1145 Budapest, Columbus u. 11. </t>
  </si>
  <si>
    <t>Pszichológiai nyílt napok szervezése, lebonyolítása.</t>
  </si>
  <si>
    <t>Nemzeti ünnepek méltó megünneplése, havonkénti összejövetelek megtartása.</t>
  </si>
  <si>
    <t>15 órás kommunikációs képzés óvodapedagógusok, dajkák, szülők részére.</t>
  </si>
  <si>
    <t>2 iskolai tábor megszervezése</t>
  </si>
  <si>
    <t>3 komolyzenei koncert megszervezése.</t>
  </si>
  <si>
    <t>Program megvalósításának helyszíne</t>
  </si>
  <si>
    <t>XIV. kerület</t>
  </si>
  <si>
    <t>Költségvetés-tervezet</t>
  </si>
  <si>
    <t>irodai eszközök- 100.00., művészetterápiás eszközök- 50.000., nyomtató-70.000 ., szuperviziók, egyéni terápiák, workshopok-300.000., grafikai tervezés, nyomtatás, promó-170.000.</t>
  </si>
  <si>
    <t>Önköltség (Ft.-)</t>
  </si>
  <si>
    <t>irodaszer-100.000., koszorú 150.000., élelmiszervásárlási költség-100.00.,szállítási szolgáltatás-90.000., étkezési költség-100.000., postai szolgáltatás-50.000., catering-100.000., domain,tárhely,web-110.000</t>
  </si>
  <si>
    <t xml:space="preserve"> 8 alkalmas,24 órás csoportos  képzés középiskolások számára (közösségépítő foglalkozás, önismereti és kommunikációs modul, ismeretátadó modul, gyakorlati modul, esetmegbeszélés)</t>
  </si>
  <si>
    <t>irodaszer-20.000., élelmiszervásárlás 40.000., oktató és tréner (2fő) óradíja -720.000., plakát és online grafikai munka-20.000.</t>
  </si>
  <si>
    <t>irodaszer-25.000., élelmiszer-125.000., tréneri díjak-450.000.</t>
  </si>
  <si>
    <t>nincs feltüntetve</t>
  </si>
  <si>
    <t>Soltvadkert</t>
  </si>
  <si>
    <t>egyéb anyag beszerzés-40.000., élelmiszer-250.000., sportszer és díjak-60.000., tábor térítési díj-150.000., étkezés-300.000.</t>
  </si>
  <si>
    <t>1142 Budapest, Erzsébet királyné útja 64/B. 1/2.</t>
  </si>
  <si>
    <t>XIV. kerület, online platform</t>
  </si>
  <si>
    <t>"Helló Zugló!" nyitott közösségi tér létrehozása, önkéntesek toborzása ,online platform</t>
  </si>
  <si>
    <t>élelmiszervásárlás-100.000., étkezési költség-50.000., banki költség-50.000., önkéntes tobozó nap és projektzáró piknik animátor/facilitátor költsége, online platform elindítása és fenntartása-350.000., online és offline hirdetések-250.000.</t>
  </si>
  <si>
    <t>5 napos fotó és művészetterápiás élménytábor szervezése, 37 fő részére</t>
  </si>
  <si>
    <t>Szeledi-tó</t>
  </si>
  <si>
    <t>szállásköltség-800.000</t>
  </si>
  <si>
    <t>XIV.kerület</t>
  </si>
  <si>
    <t>irodaszer-50.000., kézműves tevékenységhez anyag-50.000., élelmiszervásárlás-150.000., étkezési költség-100.000., foglalkozást vezető szakemberek díja-320.000.</t>
  </si>
  <si>
    <t>A zuglói Rákos-patak szakasz madárvilágának bemutatása ismeretterjesztő táblák elhelyezése, madár oduk elhelyezése, szociálisan rászorulók állatellátási illetve állategészségügyi költségtámogatása</t>
  </si>
  <si>
    <t>irodaszer-55.000., egyéb anyagbeszerzés (kocsi tetőve kitelepülésekhez, Csalamon rovarcsapda, ismeretterjesztő kültéri tábla, szakönyvek, állattápszer és gyógyszer)-225.000., okostelefon lakossági kapcsolattartáshoz-180.000., szállítási díj-30.000., szállásköltség (országos konferenciára)-35.000., postai szolgáltatás-15.000,  egyéb szolgáltatás (állategészségügyi ellátás, konferencia részvétel, kéményellenőrzés, belépő Goodhall fórumra, weboldal fejlesztés, könyvelési költség)- 220000 kiadványszerkesztés és reklámszolgáltatás-20.000.</t>
  </si>
  <si>
    <t>3 óvodai rendezvény támogatása (Meseház Családi Nap, kirándulás, színházlátogatás</t>
  </si>
  <si>
    <t>XIV.kerület, Budapest</t>
  </si>
  <si>
    <t>irodaszer-20.000., egyéb anyag-50.000., élelmiszer-200.000., ajándéktárgyak-50.000., szállítási szolgáltatás díja-300.000., színházlátogatás-180.000.</t>
  </si>
  <si>
    <t>Videótréning</t>
  </si>
  <si>
    <t>"Képről- képre együtt a változásért" program, pedagógusok , iskolások részére</t>
  </si>
  <si>
    <t>18 óra felvétel, 18 óra visszajelző megbeszélés és 18 óra szupervízió-799.956</t>
  </si>
  <si>
    <t>XIII. kerület, Tokaj, Zuglói Zeneház</t>
  </si>
  <si>
    <t>terembérlet-300.000., hangszerszállítás-200.000., banki szolgáltatás-5000., kiadványszerkesztés, nyomdai és reklámszolgáltatás-50.000., műsorok betanítása-200.000.</t>
  </si>
  <si>
    <t>Bérleti díj és telefondíj</t>
  </si>
  <si>
    <t>bérleti díj- 500.000. , telefondíj-300.000.</t>
  </si>
  <si>
    <t>A Mozgásjavító EGYMI-ben szervezett rendezvények támogatása (Tárva-Vár szakmai konferencia, Apartmann Karácsony)</t>
  </si>
  <si>
    <t>fenyőfa és egyéb karácsonyi dekorációs anyag-50.000., élelmiszer-170.000., étkezési költség-150.000., előadók költsége-230.000.</t>
  </si>
  <si>
    <t xml:space="preserve">Ünnepek és kulturális rendezvények </t>
  </si>
  <si>
    <t>kóser élelmiszer-250.000., előadók és hangosítás költsége-250.000.</t>
  </si>
  <si>
    <t>Élelmiszervásárlási költség-50.000., 50 db pendrive, szendvics és sütemény-150.000.</t>
  </si>
  <si>
    <t>Nyitott könyvszekrények üzemeltetése, karbantartása. Élelmiszer mentés program, melynek keretében pékárut juttatnának el zuglói rászorulók részére, zuglói szociális intézményeken keresztül</t>
  </si>
  <si>
    <t>könyvek beszerzése-100.000., pékárú beszerzése-100.000., bérleti díj-100.000., könyvmegálló javítási költsége-300.000., plakát és szórólap-200.000.</t>
  </si>
  <si>
    <t>Zuglói rászoruló személyek, családok esélyegyenlőségének segítése, növelése , 4 program megvalósításán keresztül: beiskolázási támogatás, idősek kirándulása, élelmiszer osztás a Szegénység elleni küzdelem világnapja alkalmából, mikulás ünnepség a kerületben élő hátrányos helyezetű gyermekek részére.</t>
  </si>
  <si>
    <t>XIV. kerület, Győr, Pannonhalma</t>
  </si>
  <si>
    <t>irodaszer-5.000., tanszer-120.000., élelmiszervásárlás-250.000., kirándulás utazási költsége-230.000., étkezési költség-100.000., múzeumi belépők-80.000., áram költség-10.000., internet-5.000.</t>
  </si>
  <si>
    <t>anyagbeszerzés-160.000., élelmiszervásárlási költség-100.000., egyéb szolgáltatás-390.000.</t>
  </si>
  <si>
    <t>élelmiszervásárlás-35.000., roll up, reklámszatyor,zászló-190.000., sporteseményre belépőjegy-50.000.</t>
  </si>
  <si>
    <t>Sátor, bérleti díj, sajtkészítő műhely</t>
  </si>
  <si>
    <t>sátor-44.000., bérleti díj 36.000., sajtkészítő műhely-240.000.</t>
  </si>
  <si>
    <t>Önkéntesek toborzása és felkészítése, bölcső állomány bővítése</t>
  </si>
  <si>
    <t>irodaszer, nyomtatvány-12.000., élelmiszervásárlási költség 54.000., bérleti díj-64.000., banki szolgáltatás díja-1.500., online kampány-21.000., telefondíj-7.500.</t>
  </si>
  <si>
    <t>Tavaszköszöntő gálaműsor (2023.03.17.), Szafari park látogatás, XVI. Zuglói Kulturális és Esélyegyenlőségi Fesztivál</t>
  </si>
  <si>
    <t>XIV. kerület, Nagykőrös</t>
  </si>
  <si>
    <t>Tavaszköszöntő Gála-65.000., Szafari belépő-85.000., catering-180.000., fellépők tiszteletdíja-470.000.</t>
  </si>
  <si>
    <t>Szomszédünnepek szervezése (2 alkalom)</t>
  </si>
  <si>
    <t>irodaszer-60.000., kézműves foglalkozás anyagszükséglete-60.000., 1 db laptop a rendezvényen a helyszíni informatikai feladatokhoz-200.000., banki költség-10.000., levélfeladás-10.000., fellépők, arcfestő díja-100.000., grafikai munka, szórólap, facebook hirdetés-300.000., internet domain, weblap fenntartás-60.000.</t>
  </si>
  <si>
    <t>A 2023-as programkalauzban tervezett programok finanszírozása. Kiskőrösi kirándulás, soltvadkerti táborozás, klubdélután,irodaszer</t>
  </si>
  <si>
    <t>XIV. kerület, Kiskőrös, Soltvadkert</t>
  </si>
  <si>
    <t>XIV.kerület, Hajdúszoboszló, Berekfürdő</t>
  </si>
  <si>
    <t>egyéb anyag beszerzés-40.000., élelmiszervásárlási költség-100.000., mikrofon-70.000., bérleti díj-100.000., szállítási szolgáltatás-30.000., szállásköltség-100.00., étkezési költség-100.000., egyéb szolgáltatás-100.00., honlap díja-40.000.</t>
  </si>
  <si>
    <t>Gyógyüdülés, rendezvények,honlap díj, mikrofon,klubnapok</t>
  </si>
  <si>
    <t>2 gyógyüdülés, rászoruló diákok tanítása, klubnap, kulturális programok, közüzemi díjak</t>
  </si>
  <si>
    <t>XIV. kerület, Budapest, Nagyatád</t>
  </si>
  <si>
    <t>irodaszer, nyomtatvány-30.000., egyéb anyag beszerzés-19.000., élelmiszervásárlási költség-84.000., bérleti díj-152.000., szállítási szolgáltatás díja-15.000., szállásköltség-72.000., étkezési költség-30.000., konvektorok karbantartása-38.000., múzeum- és színházbelépők-74.000., hirdetés, emléklap-18.000., közüzemi díjak-267.800.</t>
  </si>
  <si>
    <t>Önköltség (Ft.)</t>
  </si>
  <si>
    <t>Javasolt támogatás (Ft.)</t>
  </si>
  <si>
    <t>irodaszer-30.000., egyéb anyag beszerzés-90.000., kiadványszerkesztés, nyomdai és reklámszolgáltatás-90.000., hangosítás-150.000., orvos, mentő-90.000.</t>
  </si>
  <si>
    <t>A felelős állattartással kapcsolatos rendezvények lebonyolítása.Panelkutyák Sportdélutánja, Zuglói Kutyafuti-futi, Nagyvárosi felelős állattartás c. kiállítás,mikuláskereső játék, Kutyás karácsonyi buli és akadályverseny</t>
  </si>
  <si>
    <t>irodaszer-50.000., egyéb anyag beszerzés-150.000., élelmiszervásárlási költség-10.000., banki szolgáltatás díja-10.000., foglalkozásvezetői díjak-100.000., kiadványszerkesztés, nyomdai és reklámszolgáltatás-200.000.</t>
  </si>
  <si>
    <t>3 beltéri i rehabilitációs foglalkozás a XIV. kerületi idősek számára tangó segítségével és egy nyári szabadtéri Mindenki tangója koncert-show-össztánc</t>
  </si>
  <si>
    <t>bérleti díj-200.000., fellépők tiszteletdíjai-800.000.</t>
  </si>
  <si>
    <t>10. évi szül(et)ésnapi Örömünnep, Dúla -est</t>
  </si>
  <si>
    <t>kreatív sarok alapanyagai-15.000., bérleti díj-52.500., előadók,fellépők és catering díja-732.500.</t>
  </si>
  <si>
    <t>Budapest, Lakitelek</t>
  </si>
  <si>
    <t>Bográcsozással egybekötött foglalkozás, kiállítás, szakmai program , tanulmányút, főzőverseny, évzáró rendezvény</t>
  </si>
  <si>
    <t>irodaszer-20.000., egyéb anyag beszerzés-10.000., élelmiszervásárlási költség-70.000., étkezési költség-410.000., múzeumi belépők-40.000.</t>
  </si>
  <si>
    <t>Kertészek és Kertbarátok Országos Szövetsége (zuglói csoport)</t>
  </si>
  <si>
    <t>Kertünk kincsei rendezvény keretében termény bemutató óvodások számára, klubnap keretében bográcsozás, szakmai tapasztalat csere a Szarvasi Kerbarát Körrel, hajókirándulás Szentendrére, évzáró ünnepség</t>
  </si>
  <si>
    <t>XIV. kerület, Szarvas, Szentendre</t>
  </si>
  <si>
    <t>irodaszer-40.000., élelmiszervásárlás iköltség-130.000., étkezési költség-280.000., postai szolgáltatás díja-10.000., belépők és hajójegy -140.000.</t>
  </si>
  <si>
    <t>irodaszer-150.000., egyéb anyag (pohár, tányér, szalvéta)-20.000., élelmiszervásárlási költség-150.000., bérleti díj-50.000., banki szolgáltatás-10.000., foglalkozásvezető, szervező és előadói díj-240.000., szórólap,hirdetés és honlap szerkesztés-180.000.</t>
  </si>
  <si>
    <t>XIV. kerület, Szolnok, Miskolc, Esztergom, Budapest</t>
  </si>
  <si>
    <t>irodaszer-40.000., koszorúk-30.000., élelmiszervásárlási költség-20.000., nyomtató-80.000., széf-40.000., külső merevlemez-30.000., kávéfőző-30.000., autóbusz költsége-100.000., étkezési költség-40.000., karbantartás és javítás-20.000., postai szolgáltatás-20.000., catering és belépők-30.000., kiadványszerkesztés-50.000.</t>
  </si>
  <si>
    <t>Budapest</t>
  </si>
  <si>
    <t>bérleti díj-800.000</t>
  </si>
  <si>
    <t>XIV. kerület, Demjén, Miskolc</t>
  </si>
  <si>
    <t>Koszorúzáson részvétel, szállásköltség, banki szolgáltatás,klubnapok</t>
  </si>
  <si>
    <t>koszorú -5.000., szállásköltség-1.623.750., banki szolgáltatás-60.000., klubnap-250.000.</t>
  </si>
  <si>
    <t>1142 Budapest, Erzsébet királyné útja 69/B.</t>
  </si>
  <si>
    <t>Ottalvós és napközis tábor gyerekek részére</t>
  </si>
  <si>
    <t>XIV.kerület, Zsunypuszta</t>
  </si>
  <si>
    <t>irodaszer-30.000., egyéb anyag beszerzés-10.000., élelmiszervásárlási költség-50.000., társasjáték-60.000., pályabérlet-290.000., étkezési költség-200.000., belépők-160.000.</t>
  </si>
  <si>
    <t>Színes egészségnap-ismeretterjesztés, szűrés, élmény. Digitális Jólét Program pont bérleti és rezsi költsége</t>
  </si>
  <si>
    <t>irodaszer-15.000., egyéb anyag beszerzés-10.000., élelmiszervásárlási költség-10.000., szakszerű eü. Szűrésprogram-400.000., tánccsoport díja-50.000., programszervezési díj-80.000., bérleti és rezsi díj 80.000.</t>
  </si>
  <si>
    <t>KÖSZI Egyesület (Keresztény Önkéntesek Szövetsége az Ifjúságért és Gyermekekért Egyesület)</t>
  </si>
  <si>
    <t>Napvető mesés élménytábor kisiskolások részére</t>
  </si>
  <si>
    <t>irodaszer-40.000., egyéb anyag beszerzés-60.000., élelmiszervásárlási költség-50.000., terembérleti díj- 150.000., hirdetés-70.000., a tábor adminisztrációs és marketing ügyintézés költsége-300.000.</t>
  </si>
  <si>
    <t>bekevert tapasztóanyag-150.000., élelmiszervásárlási kölség-40.000., hinta, takaró, párna, huzat-77.000., tapasztóanyag szállítása-50.000., étkezési költség-30.000., banki szolgáltatás-5.000., foglalkozás vezetők díja és belépők-430.000., plakát és hirdetés-15.000.</t>
  </si>
  <si>
    <t>Kézműves, hon- és néprajzi tábor, előadások, színházlátogatás, kirándulás</t>
  </si>
  <si>
    <t>Az egyesület kéthavi bérleti díja</t>
  </si>
  <si>
    <t>egyéb anyag beszerzés-70.000., élelmiszervásárlási költség-200.000., kisértékű tárgyi eszközök-100.000., buszköltség-300.000., színházlátogatás és felléő díja-130.000.</t>
  </si>
  <si>
    <t>XIV.kerület, többi helyszín szervezés alatt</t>
  </si>
  <si>
    <t>Kirándulás, színház, karácsonyi ünnep, klubnapok óvodapedagógusok részére</t>
  </si>
  <si>
    <t>Közgyűlés, születésnapi rendezvény, Fehér Bot világnapja, karácsonyi ünnepség, érzékenyítő foglalkozások</t>
  </si>
  <si>
    <t>irodaszer, nyomtatávnyok-107.536., érzékenyítő tárgyi eszközök és 1 db pendrive- 200.000., étkezési költség-50.000., banki szolgáltatás díja-30.000., egyéb szolgáltatás -280. 600., szórólap és reklámtárgy-100.000., telefondíj a közösségi civil szervezők részére-31.864.</t>
  </si>
  <si>
    <t>Színházi előadás, színházi tréning,önismereti tréning</t>
  </si>
  <si>
    <t>irodaszer-30.000., egyéb anyag beszerzés-50.000., élelmiszervásárlási költség-80.000., karbantartáshoz kapcsolódó anyagok beszerzése-50.000., foglalkozásvezetők és trénerek díja-350.000., közüzemi díjak-150.000., telefondíj-45.000., internetszolgáltatás- 45.000.</t>
  </si>
  <si>
    <t>Közüzemi díjak</t>
  </si>
  <si>
    <t>Közüzemi díjak (víz, áram, gáz, csatornadíj)-800.000</t>
  </si>
  <si>
    <t>élelmiszervásárlás-50.000., kerti szerszámok és bútorok-200.000., szállítási költség-200.000., étkezési költség-100.000., kerti bútorok javítása-50.000., előadói díjak-100.000., vízdíj kertekben-100.000.</t>
  </si>
  <si>
    <t>XIV. kerület, Budapest, Zsámbok, Terény, Somogyvámos</t>
  </si>
  <si>
    <t>Programok a közösségi kertekben és azok közelében, más közösségi kertek és bio-kertek meglátogatása, közösségi kertek fejlesztése, működési kiadások fedezése</t>
  </si>
  <si>
    <t>nincs feltüntve</t>
  </si>
  <si>
    <t>Globális nevelés tanári klub,globnev.hu honlap fejlesztése</t>
  </si>
  <si>
    <t>bérleti díj -140.000., oktatási vezető díja-300.000., honlapfejlesztés díja-132.000., catering-80.000., 2db elektronikus hírlevél összeállításának díja-100.000., telefondíj-24.000., internet szolgáltatás díja-24.000.</t>
  </si>
  <si>
    <t>WÉK (Williams Életkészségek Stresszkezelő és kommunikációs készségfejlesztő program) tréning pedagógusoknak, SZMK vezetőknek és iskolai mentális segítőknek,diák WÉK csoport indítása, az egyesület tagjai számára a forrásteremtés eszközei a nonprofit szférában c. kurzus megtartása</t>
  </si>
  <si>
    <t>irodaszer-40.000., élelmiszervásárlási költség-15.000., szakértők  és projektvezetés díja-700.000., szervezési költség-90.000.</t>
  </si>
  <si>
    <t>Magyar Politikai Foglyok Szövetsége (1956-os Hagyományőrző tagozat)</t>
  </si>
  <si>
    <t>irodaszer-150.000., egyéb anyag beszerzés-40.000., élelmiszervásárlási költség-70.000., könyvek, oklevelek-90.000., postai szolgáltatás-50.000., könyutalvány, catering, belépők-250.000.</t>
  </si>
  <si>
    <t>Diákvetélkedő, műhelymunka,megemlékezések,kirándulás, könyvtárépítés</t>
  </si>
  <si>
    <t>Szakmai nap szervezése az ELTE Gyakorló Országos Pedagógiai Szakszolgálat szakemberei, zuglói székhelyű rehabilitációs szervezet munkatársai  és LÁRESZ Egyesület rehabilitációs tanárai részére</t>
  </si>
  <si>
    <t>Olimpiai Kör összejöveteleinek finanszírozása, új zászló készíttetése,roll up tábla vásárlása</t>
  </si>
  <si>
    <t>A Zuglói Családok Átmeneti Otthonában élő családok számára programok szervezése (kézműves foglalkozások, mini ifjúsági szolgálat, állatterápia, nyárzáró közös főzés)</t>
  </si>
  <si>
    <t>váltó díjak, Mező díj-90.000., édesség-30.000., légvár-250.000., étkezési költség-150.000., vattacukor catering-200.000., kiadványszerkesztés,nyomdai költség-80.000.</t>
  </si>
  <si>
    <t>irodaszer-43.250., egyéb anyag-10.000., élelmiszervásárlási költség-30.000., szállítási szolgáltatás díja-20.000., szállásköltség-256.750., étkezési költség-50.000., fellépő díja-80.000.</t>
  </si>
  <si>
    <t>Közüzemi díjak a Zuglói Waldorf Iskola részére (az egyesület a fenntartó)</t>
  </si>
  <si>
    <t>Borsodgeszt, XIV. kerület</t>
  </si>
  <si>
    <t>összesen</t>
  </si>
  <si>
    <t>Szülőtámogató, edukációs program a lehető legnagyobb fokú önállóság eléréséért.</t>
  </si>
  <si>
    <r>
      <t xml:space="preserve">Az Érttelmi Fogyatékosok Fejlődését Szolgáló Magyar Down Alapítvány  </t>
    </r>
    <r>
      <rPr>
        <u/>
        <sz val="11"/>
        <color theme="1"/>
        <rFont val="Calibri"/>
        <family val="2"/>
        <charset val="238"/>
        <scheme val="minor"/>
      </rPr>
      <t>Down Alapítvány Pedagógiai Szakszolgálata: Korai Fejlesztő, Gyógypedagógiai Tanácsadó és Gondozó Központ</t>
    </r>
  </si>
  <si>
    <r>
      <t xml:space="preserve">1144 Budapest, Kerepesi út 90. IX/37.   L.c.:1148 Budapest, Nagy Lajos király útja 72.                 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</si>
  <si>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1051 Budapest, Arany János u. 31. </t>
    </r>
    <r>
      <rPr>
        <i/>
        <sz val="11"/>
        <color theme="2" tint="-0.749992370372631"/>
        <rFont val="Calibri"/>
        <family val="2"/>
        <charset val="238"/>
        <scheme val="minor"/>
      </rPr>
      <t xml:space="preserve">T.h. és L.c.: 1145 Bupapest, Bosnyák u. 3. </t>
    </r>
  </si>
  <si>
    <r>
      <t xml:space="preserve">1125 Budapest, Szarvas Gábor út 58-60.                         </t>
    </r>
    <r>
      <rPr>
        <i/>
        <sz val="11"/>
        <color theme="2" tint="-0.749992370372631"/>
        <rFont val="Calibri"/>
        <family val="2"/>
        <charset val="238"/>
        <scheme val="minor"/>
      </rPr>
      <t xml:space="preserve"> L.c.: Budapest, Pf. 20.</t>
    </r>
  </si>
  <si>
    <r>
      <t xml:space="preserve">1148 Budapest, Őrnagy u. 5-7.    </t>
    </r>
    <r>
      <rPr>
        <i/>
        <sz val="11"/>
        <color theme="2" tint="-0.749992370372631"/>
        <rFont val="Calibri"/>
        <family val="2"/>
        <charset val="238"/>
        <scheme val="minor"/>
      </rPr>
      <t xml:space="preserve"> L.c.: 1147 Budapest, Deés u. 64-66.</t>
    </r>
  </si>
  <si>
    <r>
      <t xml:space="preserve">3528 Miskolc, Körös u. 3.                         </t>
    </r>
    <r>
      <rPr>
        <i/>
        <sz val="11"/>
        <color theme="2" tint="-0.749992370372631"/>
        <rFont val="Calibri"/>
        <family val="2"/>
        <charset val="238"/>
        <scheme val="minor"/>
      </rPr>
      <t xml:space="preserve">T.h. és L.c.: 1142 Budapest, Dorozsmai u. 113. </t>
    </r>
  </si>
  <si>
    <r>
      <t xml:space="preserve">1141 Budapest, Öv u. 39-41.              </t>
    </r>
    <r>
      <rPr>
        <i/>
        <sz val="11"/>
        <color theme="2" tint="-0.749992370372631"/>
        <rFont val="Calibri"/>
        <family val="2"/>
        <charset val="238"/>
        <scheme val="minor"/>
      </rPr>
      <t xml:space="preserve"> L.c.:  1141 Budapest, Öv u. 123.</t>
    </r>
  </si>
  <si>
    <r>
      <t xml:space="preserve">1143 Budapest, Stefánia út 34-36.    </t>
    </r>
    <r>
      <rPr>
        <i/>
        <sz val="11"/>
        <color theme="2" tint="-0.749992370372631"/>
        <rFont val="Calibri"/>
        <family val="2"/>
        <charset val="238"/>
        <scheme val="minor"/>
      </rPr>
      <t>L.c.: 1118 Budapest, Schweidel u. 12. Fsz.1.</t>
    </r>
  </si>
  <si>
    <r>
      <t xml:space="preserve">1144 Budapest, vezér u. 53/d.    </t>
    </r>
    <r>
      <rPr>
        <i/>
        <sz val="11"/>
        <color theme="1"/>
        <rFont val="Calibri"/>
        <family val="2"/>
        <charset val="238"/>
        <scheme val="minor"/>
      </rPr>
      <t>Sz.h.: 5540 Szarvas, Damjanich u. 64.    L.c.: 1112 Budapest, Ütköző sor 14.</t>
    </r>
  </si>
  <si>
    <r>
      <t xml:space="preserve">3532 Miskolc, Tamási á. U. 11.  </t>
    </r>
    <r>
      <rPr>
        <i/>
        <sz val="11"/>
        <color theme="1"/>
        <rFont val="Calibri"/>
        <family val="2"/>
        <charset val="238"/>
        <scheme val="minor"/>
      </rPr>
      <t xml:space="preserve"> L.c.: 1143 Budapest, Őrnagy u. 11-13.</t>
    </r>
    <r>
      <rPr>
        <sz val="11"/>
        <color theme="1"/>
        <rFont val="Calibri"/>
        <family val="2"/>
        <charset val="238"/>
        <scheme val="minor"/>
      </rPr>
      <t xml:space="preserve">    </t>
    </r>
  </si>
  <si>
    <r>
      <t xml:space="preserve">1141 Budapest, Szugló u. 81.            </t>
    </r>
    <r>
      <rPr>
        <i/>
        <sz val="11"/>
        <color theme="1"/>
        <rFont val="Calibri"/>
        <family val="2"/>
        <charset val="238"/>
        <scheme val="minor"/>
      </rPr>
      <t>L.c.: 1590 Budapest, Pf.: 119.</t>
    </r>
  </si>
  <si>
    <r>
      <t xml:space="preserve">1141 Budapest, Gödöllői u. 15/A     </t>
    </r>
    <r>
      <rPr>
        <i/>
        <sz val="11"/>
        <color theme="1"/>
        <rFont val="Calibri"/>
        <family val="2"/>
        <charset val="238"/>
        <scheme val="minor"/>
      </rPr>
      <t>L.c.: 1145 Budapest, Róna u. 177-179.</t>
    </r>
  </si>
  <si>
    <r>
      <t xml:space="preserve">1142 Budapest, Dorozsmai u. 13/B.  </t>
    </r>
    <r>
      <rPr>
        <i/>
        <sz val="11"/>
        <color theme="1"/>
        <rFont val="Calibri"/>
        <family val="2"/>
        <charset val="238"/>
        <scheme val="minor"/>
      </rPr>
      <t>L.c.: 1145 Budapest, korong u. 6.</t>
    </r>
  </si>
  <si>
    <t>Pályázati feltételeknek megfelel</t>
  </si>
  <si>
    <t>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</si>
</sst>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2" tint="-0.74999237037263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3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="73" zoomScaleNormal="73" workbookViewId="0">
      <pane ySplit="1" topLeftCell="A80" activePane="bottomLeft" state="frozen"/>
      <selection pane="bottomLeft" activeCell="I84" sqref="I84"/>
    </sheetView>
  </sheetViews>
  <sheetFormatPr defaultRowHeight="15" x14ac:dyDescent="0.25"/>
  <cols>
    <col min="1" max="1" width="31.7109375" customWidth="1"/>
    <col min="2" max="2" width="20.5703125" customWidth="1"/>
    <col min="3" max="3" width="30.42578125" customWidth="1"/>
    <col min="4" max="4" width="27.5703125" customWidth="1"/>
    <col min="5" max="5" width="16.5703125" customWidth="1"/>
    <col min="6" max="6" width="15" customWidth="1"/>
    <col min="7" max="7" width="59.85546875" customWidth="1"/>
    <col min="8" max="8" width="21.42578125" customWidth="1"/>
    <col min="9" max="9" width="34.28515625" style="20" customWidth="1"/>
  </cols>
  <sheetData>
    <row r="1" spans="1:9" s="4" customFormat="1" ht="30" x14ac:dyDescent="0.25">
      <c r="A1" s="21" t="s">
        <v>0</v>
      </c>
      <c r="B1" s="21" t="s">
        <v>1</v>
      </c>
      <c r="C1" s="22" t="s">
        <v>2</v>
      </c>
      <c r="D1" s="21" t="s">
        <v>98</v>
      </c>
      <c r="E1" s="21" t="s">
        <v>160</v>
      </c>
      <c r="F1" s="21" t="s">
        <v>3</v>
      </c>
      <c r="G1" s="21" t="s">
        <v>100</v>
      </c>
      <c r="H1" s="22" t="s">
        <v>161</v>
      </c>
      <c r="I1" s="21" t="s">
        <v>238</v>
      </c>
    </row>
    <row r="2" spans="1:9" ht="255" customHeight="1" x14ac:dyDescent="0.25">
      <c r="A2" s="32" t="s">
        <v>89</v>
      </c>
      <c r="B2" s="32" t="s">
        <v>227</v>
      </c>
      <c r="C2" s="32" t="s">
        <v>138</v>
      </c>
      <c r="D2" s="32" t="s">
        <v>139</v>
      </c>
      <c r="E2" s="35">
        <v>450000</v>
      </c>
      <c r="F2" s="33">
        <v>800000</v>
      </c>
      <c r="G2" s="32" t="s">
        <v>140</v>
      </c>
      <c r="H2" s="30">
        <v>580000</v>
      </c>
      <c r="I2" s="29" t="s">
        <v>239</v>
      </c>
    </row>
    <row r="3" spans="1:9" ht="15" customHeight="1" x14ac:dyDescent="0.25">
      <c r="A3" s="32"/>
      <c r="B3" s="32"/>
      <c r="C3" s="32"/>
      <c r="D3" s="32"/>
      <c r="E3" s="32"/>
      <c r="F3" s="34"/>
      <c r="G3" s="32"/>
      <c r="H3" s="31"/>
      <c r="I3" s="29"/>
    </row>
    <row r="4" spans="1:9" ht="15" customHeight="1" x14ac:dyDescent="0.25">
      <c r="A4" s="32"/>
      <c r="B4" s="32"/>
      <c r="C4" s="32"/>
      <c r="D4" s="32"/>
      <c r="E4" s="32"/>
      <c r="F4" s="34"/>
      <c r="G4" s="32"/>
      <c r="H4" s="31"/>
      <c r="I4" s="29"/>
    </row>
    <row r="5" spans="1:9" ht="12.75" customHeight="1" x14ac:dyDescent="0.25">
      <c r="A5" s="32"/>
      <c r="B5" s="32"/>
      <c r="C5" s="32"/>
      <c r="D5" s="32"/>
      <c r="E5" s="32"/>
      <c r="F5" s="34"/>
      <c r="G5" s="32"/>
      <c r="H5" s="31"/>
      <c r="I5" s="29"/>
    </row>
    <row r="6" spans="1:9" ht="15" hidden="1" customHeight="1" x14ac:dyDescent="0.25">
      <c r="A6" s="32"/>
      <c r="B6" s="32"/>
      <c r="C6" s="32"/>
      <c r="D6" s="32"/>
      <c r="E6" s="32"/>
      <c r="F6" s="34"/>
      <c r="G6" s="32"/>
      <c r="H6" s="31"/>
      <c r="I6" s="23"/>
    </row>
    <row r="7" spans="1:9" ht="36" hidden="1" customHeight="1" x14ac:dyDescent="0.25">
      <c r="A7" s="32"/>
      <c r="B7" s="32"/>
      <c r="C7" s="32"/>
      <c r="D7" s="32"/>
      <c r="E7" s="32"/>
      <c r="F7" s="34"/>
      <c r="G7" s="32"/>
      <c r="H7" s="31"/>
      <c r="I7" s="23"/>
    </row>
    <row r="8" spans="1:9" ht="15" customHeight="1" x14ac:dyDescent="0.25">
      <c r="A8" s="32" t="s">
        <v>8</v>
      </c>
      <c r="B8" s="32" t="s">
        <v>228</v>
      </c>
      <c r="C8" s="32" t="s">
        <v>218</v>
      </c>
      <c r="D8" s="32" t="s">
        <v>117</v>
      </c>
      <c r="E8" s="32">
        <v>0</v>
      </c>
      <c r="F8" s="33">
        <v>650000</v>
      </c>
      <c r="G8" s="32" t="s">
        <v>141</v>
      </c>
      <c r="H8" s="30">
        <v>580000</v>
      </c>
      <c r="I8" s="29" t="s">
        <v>239</v>
      </c>
    </row>
    <row r="9" spans="1:9" ht="15" customHeight="1" x14ac:dyDescent="0.25">
      <c r="A9" s="32"/>
      <c r="B9" s="32"/>
      <c r="C9" s="32"/>
      <c r="D9" s="32"/>
      <c r="E9" s="32"/>
      <c r="F9" s="34"/>
      <c r="G9" s="32"/>
      <c r="H9" s="31"/>
      <c r="I9" s="29"/>
    </row>
    <row r="10" spans="1:9" ht="15" customHeight="1" x14ac:dyDescent="0.25">
      <c r="A10" s="32"/>
      <c r="B10" s="32"/>
      <c r="C10" s="32"/>
      <c r="D10" s="32"/>
      <c r="E10" s="32"/>
      <c r="F10" s="34"/>
      <c r="G10" s="32"/>
      <c r="H10" s="31"/>
      <c r="I10" s="29"/>
    </row>
    <row r="11" spans="1:9" ht="15" customHeight="1" x14ac:dyDescent="0.25">
      <c r="A11" s="32"/>
      <c r="B11" s="32"/>
      <c r="C11" s="32"/>
      <c r="D11" s="32"/>
      <c r="E11" s="32"/>
      <c r="F11" s="34"/>
      <c r="G11" s="32"/>
      <c r="H11" s="31"/>
      <c r="I11" s="29"/>
    </row>
    <row r="12" spans="1:9" ht="47.25" customHeight="1" x14ac:dyDescent="0.25">
      <c r="A12" s="32"/>
      <c r="B12" s="32"/>
      <c r="C12" s="32"/>
      <c r="D12" s="32"/>
      <c r="E12" s="32"/>
      <c r="F12" s="34"/>
      <c r="G12" s="32"/>
      <c r="H12" s="31"/>
      <c r="I12" s="29"/>
    </row>
    <row r="13" spans="1:9" ht="15" customHeight="1" x14ac:dyDescent="0.25">
      <c r="A13" s="32" t="s">
        <v>10</v>
      </c>
      <c r="B13" s="32" t="s">
        <v>229</v>
      </c>
      <c r="C13" s="32" t="s">
        <v>217</v>
      </c>
      <c r="D13" s="32" t="s">
        <v>99</v>
      </c>
      <c r="E13" s="35">
        <v>125000</v>
      </c>
      <c r="F13" s="33">
        <v>275000</v>
      </c>
      <c r="G13" s="32" t="s">
        <v>142</v>
      </c>
      <c r="H13" s="30">
        <v>100000</v>
      </c>
      <c r="I13" s="29" t="s">
        <v>239</v>
      </c>
    </row>
    <row r="14" spans="1:9" ht="15" customHeight="1" x14ac:dyDescent="0.25">
      <c r="A14" s="32"/>
      <c r="B14" s="32"/>
      <c r="C14" s="32"/>
      <c r="D14" s="32"/>
      <c r="E14" s="32"/>
      <c r="F14" s="34"/>
      <c r="G14" s="32"/>
      <c r="H14" s="31"/>
      <c r="I14" s="29"/>
    </row>
    <row r="15" spans="1:9" ht="15" customHeight="1" x14ac:dyDescent="0.25">
      <c r="A15" s="32"/>
      <c r="B15" s="32"/>
      <c r="C15" s="32"/>
      <c r="D15" s="32"/>
      <c r="E15" s="32"/>
      <c r="F15" s="34"/>
      <c r="G15" s="32"/>
      <c r="H15" s="31"/>
      <c r="I15" s="29"/>
    </row>
    <row r="16" spans="1:9" ht="15" customHeight="1" x14ac:dyDescent="0.25">
      <c r="A16" s="32"/>
      <c r="B16" s="32"/>
      <c r="C16" s="32"/>
      <c r="D16" s="32"/>
      <c r="E16" s="32"/>
      <c r="F16" s="34"/>
      <c r="G16" s="32"/>
      <c r="H16" s="31"/>
      <c r="I16" s="29"/>
    </row>
    <row r="17" spans="1:9" ht="15" customHeight="1" x14ac:dyDescent="0.25">
      <c r="A17" s="32"/>
      <c r="B17" s="32"/>
      <c r="C17" s="32"/>
      <c r="D17" s="32"/>
      <c r="E17" s="32"/>
      <c r="F17" s="34"/>
      <c r="G17" s="32"/>
      <c r="H17" s="31"/>
      <c r="I17" s="29"/>
    </row>
    <row r="18" spans="1:9" ht="15" customHeight="1" x14ac:dyDescent="0.25">
      <c r="A18" s="32"/>
      <c r="B18" s="32"/>
      <c r="C18" s="32"/>
      <c r="D18" s="32"/>
      <c r="E18" s="32"/>
      <c r="F18" s="34"/>
      <c r="G18" s="32"/>
      <c r="H18" s="31"/>
      <c r="I18" s="29"/>
    </row>
    <row r="19" spans="1:9" ht="15" customHeight="1" x14ac:dyDescent="0.25">
      <c r="A19" s="32"/>
      <c r="B19" s="32"/>
      <c r="C19" s="32"/>
      <c r="D19" s="32"/>
      <c r="E19" s="32"/>
      <c r="F19" s="34"/>
      <c r="G19" s="32"/>
      <c r="H19" s="31"/>
      <c r="I19" s="29"/>
    </row>
    <row r="20" spans="1:9" ht="15" customHeight="1" x14ac:dyDescent="0.25">
      <c r="A20" s="32" t="s">
        <v>11</v>
      </c>
      <c r="B20" s="32" t="s">
        <v>12</v>
      </c>
      <c r="C20" s="32" t="s">
        <v>143</v>
      </c>
      <c r="D20" s="32" t="s">
        <v>99</v>
      </c>
      <c r="E20" s="35">
        <v>60000</v>
      </c>
      <c r="F20" s="33">
        <v>320000</v>
      </c>
      <c r="G20" s="32" t="s">
        <v>144</v>
      </c>
      <c r="H20" s="30">
        <v>150000</v>
      </c>
      <c r="I20" s="29" t="s">
        <v>239</v>
      </c>
    </row>
    <row r="21" spans="1:9" ht="15" customHeight="1" x14ac:dyDescent="0.25">
      <c r="A21" s="32"/>
      <c r="B21" s="32"/>
      <c r="C21" s="32"/>
      <c r="D21" s="32"/>
      <c r="E21" s="32"/>
      <c r="F21" s="34"/>
      <c r="G21" s="32"/>
      <c r="H21" s="31"/>
      <c r="I21" s="29"/>
    </row>
    <row r="22" spans="1:9" ht="15" customHeight="1" x14ac:dyDescent="0.25">
      <c r="A22" s="32"/>
      <c r="B22" s="32"/>
      <c r="C22" s="32"/>
      <c r="D22" s="32"/>
      <c r="E22" s="32"/>
      <c r="F22" s="34"/>
      <c r="G22" s="32"/>
      <c r="H22" s="31"/>
      <c r="I22" s="29"/>
    </row>
    <row r="23" spans="1:9" ht="15" customHeight="1" x14ac:dyDescent="0.25">
      <c r="A23" s="32"/>
      <c r="B23" s="32"/>
      <c r="C23" s="32"/>
      <c r="D23" s="32"/>
      <c r="E23" s="32"/>
      <c r="F23" s="34"/>
      <c r="G23" s="32"/>
      <c r="H23" s="31"/>
      <c r="I23" s="29"/>
    </row>
    <row r="24" spans="1:9" ht="15" customHeight="1" x14ac:dyDescent="0.25">
      <c r="A24" s="32"/>
      <c r="B24" s="32"/>
      <c r="C24" s="32"/>
      <c r="D24" s="32"/>
      <c r="E24" s="32"/>
      <c r="F24" s="34"/>
      <c r="G24" s="32"/>
      <c r="H24" s="31"/>
      <c r="I24" s="29"/>
    </row>
    <row r="25" spans="1:9" ht="15" customHeight="1" x14ac:dyDescent="0.25">
      <c r="A25" s="32" t="s">
        <v>13</v>
      </c>
      <c r="B25" s="32" t="s">
        <v>230</v>
      </c>
      <c r="C25" s="32" t="s">
        <v>145</v>
      </c>
      <c r="D25" s="32" t="s">
        <v>117</v>
      </c>
      <c r="E25" s="35">
        <v>15000</v>
      </c>
      <c r="F25" s="33">
        <v>160000</v>
      </c>
      <c r="G25" s="32" t="s">
        <v>146</v>
      </c>
      <c r="H25" s="30">
        <v>160000</v>
      </c>
      <c r="I25" s="29" t="s">
        <v>239</v>
      </c>
    </row>
    <row r="26" spans="1:9" ht="15" customHeight="1" x14ac:dyDescent="0.25">
      <c r="A26" s="32"/>
      <c r="B26" s="32"/>
      <c r="C26" s="32"/>
      <c r="D26" s="32"/>
      <c r="E26" s="32"/>
      <c r="F26" s="34"/>
      <c r="G26" s="32"/>
      <c r="H26" s="31"/>
      <c r="I26" s="29"/>
    </row>
    <row r="27" spans="1:9" ht="15" customHeight="1" x14ac:dyDescent="0.25">
      <c r="A27" s="32"/>
      <c r="B27" s="32"/>
      <c r="C27" s="32"/>
      <c r="D27" s="32"/>
      <c r="E27" s="32"/>
      <c r="F27" s="34"/>
      <c r="G27" s="32"/>
      <c r="H27" s="31"/>
      <c r="I27" s="29"/>
    </row>
    <row r="28" spans="1:9" ht="15" customHeight="1" x14ac:dyDescent="0.25">
      <c r="A28" s="32"/>
      <c r="B28" s="32"/>
      <c r="C28" s="32"/>
      <c r="D28" s="32"/>
      <c r="E28" s="32"/>
      <c r="F28" s="34"/>
      <c r="G28" s="32"/>
      <c r="H28" s="31"/>
      <c r="I28" s="29"/>
    </row>
    <row r="29" spans="1:9" ht="93" customHeight="1" x14ac:dyDescent="0.25">
      <c r="A29" s="32"/>
      <c r="B29" s="32"/>
      <c r="C29" s="32"/>
      <c r="D29" s="32"/>
      <c r="E29" s="32"/>
      <c r="F29" s="34"/>
      <c r="G29" s="32"/>
      <c r="H29" s="31"/>
      <c r="I29" s="29"/>
    </row>
    <row r="30" spans="1:9" ht="15" customHeight="1" x14ac:dyDescent="0.25">
      <c r="A30" s="32" t="s">
        <v>14</v>
      </c>
      <c r="B30" s="32" t="s">
        <v>15</v>
      </c>
      <c r="C30" s="32" t="s">
        <v>147</v>
      </c>
      <c r="D30" s="32" t="s">
        <v>148</v>
      </c>
      <c r="E30" s="35">
        <v>535000</v>
      </c>
      <c r="F30" s="33">
        <v>800000</v>
      </c>
      <c r="G30" s="32" t="s">
        <v>149</v>
      </c>
      <c r="H30" s="30">
        <v>100000</v>
      </c>
      <c r="I30" s="29" t="s">
        <v>239</v>
      </c>
    </row>
    <row r="31" spans="1:9" ht="126" customHeight="1" x14ac:dyDescent="0.25">
      <c r="A31" s="32"/>
      <c r="B31" s="32"/>
      <c r="C31" s="32"/>
      <c r="D31" s="32"/>
      <c r="E31" s="32"/>
      <c r="F31" s="34"/>
      <c r="G31" s="32"/>
      <c r="H31" s="31"/>
      <c r="I31" s="29"/>
    </row>
    <row r="32" spans="1:9" ht="15" customHeight="1" x14ac:dyDescent="0.25">
      <c r="A32" s="32" t="s">
        <v>5</v>
      </c>
      <c r="B32" s="32" t="s">
        <v>18</v>
      </c>
      <c r="C32" s="32" t="s">
        <v>150</v>
      </c>
      <c r="D32" s="32" t="s">
        <v>117</v>
      </c>
      <c r="E32" s="35">
        <v>300000</v>
      </c>
      <c r="F32" s="33">
        <v>800000</v>
      </c>
      <c r="G32" s="32" t="s">
        <v>151</v>
      </c>
      <c r="H32" s="30">
        <v>100000</v>
      </c>
      <c r="I32" s="29" t="s">
        <v>239</v>
      </c>
    </row>
    <row r="33" spans="1:9" ht="15" customHeight="1" x14ac:dyDescent="0.25">
      <c r="A33" s="32"/>
      <c r="B33" s="32"/>
      <c r="C33" s="32"/>
      <c r="D33" s="32"/>
      <c r="E33" s="32"/>
      <c r="F33" s="34"/>
      <c r="G33" s="32"/>
      <c r="H33" s="31"/>
      <c r="I33" s="29"/>
    </row>
    <row r="34" spans="1:9" ht="15" customHeight="1" x14ac:dyDescent="0.25">
      <c r="A34" s="32"/>
      <c r="B34" s="32"/>
      <c r="C34" s="32"/>
      <c r="D34" s="32"/>
      <c r="E34" s="32"/>
      <c r="F34" s="34"/>
      <c r="G34" s="32"/>
      <c r="H34" s="31"/>
      <c r="I34" s="29"/>
    </row>
    <row r="35" spans="1:9" ht="99.75" customHeight="1" x14ac:dyDescent="0.25">
      <c r="A35" s="32"/>
      <c r="B35" s="32"/>
      <c r="C35" s="32"/>
      <c r="D35" s="32"/>
      <c r="E35" s="32"/>
      <c r="F35" s="34"/>
      <c r="G35" s="32"/>
      <c r="H35" s="31"/>
      <c r="I35" s="29"/>
    </row>
    <row r="36" spans="1:9" ht="15" customHeight="1" x14ac:dyDescent="0.25">
      <c r="A36" s="32" t="s">
        <v>19</v>
      </c>
      <c r="B36" s="32" t="s">
        <v>20</v>
      </c>
      <c r="C36" s="32" t="s">
        <v>47</v>
      </c>
      <c r="D36" s="32" t="s">
        <v>99</v>
      </c>
      <c r="E36" s="35">
        <v>320000</v>
      </c>
      <c r="F36" s="33">
        <v>800000</v>
      </c>
      <c r="G36" s="32" t="s">
        <v>219</v>
      </c>
      <c r="H36" s="30">
        <v>500000</v>
      </c>
      <c r="I36" s="29" t="s">
        <v>239</v>
      </c>
    </row>
    <row r="37" spans="1:9" ht="109.5" customHeight="1" x14ac:dyDescent="0.25">
      <c r="A37" s="32"/>
      <c r="B37" s="32"/>
      <c r="C37" s="32"/>
      <c r="D37" s="32"/>
      <c r="E37" s="32"/>
      <c r="F37" s="34"/>
      <c r="G37" s="32"/>
      <c r="H37" s="31"/>
      <c r="I37" s="29"/>
    </row>
    <row r="38" spans="1:9" ht="15" customHeight="1" x14ac:dyDescent="0.25">
      <c r="A38" s="32" t="s">
        <v>21</v>
      </c>
      <c r="B38" s="32" t="s">
        <v>22</v>
      </c>
      <c r="C38" s="32" t="s">
        <v>152</v>
      </c>
      <c r="D38" s="32" t="s">
        <v>153</v>
      </c>
      <c r="E38" s="35">
        <v>40000</v>
      </c>
      <c r="F38" s="33">
        <v>490000</v>
      </c>
      <c r="G38" s="32" t="s">
        <v>220</v>
      </c>
      <c r="H38" s="30">
        <v>350000</v>
      </c>
      <c r="I38" s="29" t="s">
        <v>239</v>
      </c>
    </row>
    <row r="39" spans="1:9" ht="15" customHeight="1" x14ac:dyDescent="0.25">
      <c r="A39" s="32"/>
      <c r="B39" s="32"/>
      <c r="C39" s="32"/>
      <c r="D39" s="32"/>
      <c r="E39" s="32"/>
      <c r="F39" s="34"/>
      <c r="G39" s="32"/>
      <c r="H39" s="31"/>
      <c r="I39" s="29"/>
    </row>
    <row r="40" spans="1:9" ht="15" customHeight="1" x14ac:dyDescent="0.25">
      <c r="A40" s="32"/>
      <c r="B40" s="32"/>
      <c r="C40" s="32"/>
      <c r="D40" s="32"/>
      <c r="E40" s="32"/>
      <c r="F40" s="34"/>
      <c r="G40" s="32"/>
      <c r="H40" s="31"/>
      <c r="I40" s="29"/>
    </row>
    <row r="41" spans="1:9" ht="15" customHeight="1" x14ac:dyDescent="0.25">
      <c r="A41" s="32"/>
      <c r="B41" s="32"/>
      <c r="C41" s="32"/>
      <c r="D41" s="32"/>
      <c r="E41" s="32"/>
      <c r="F41" s="34"/>
      <c r="G41" s="32"/>
      <c r="H41" s="31"/>
      <c r="I41" s="29"/>
    </row>
    <row r="42" spans="1:9" ht="15" customHeight="1" x14ac:dyDescent="0.25">
      <c r="A42" s="32"/>
      <c r="B42" s="32"/>
      <c r="C42" s="32"/>
      <c r="D42" s="32"/>
      <c r="E42" s="32"/>
      <c r="F42" s="34"/>
      <c r="G42" s="32"/>
      <c r="H42" s="31"/>
      <c r="I42" s="29"/>
    </row>
    <row r="43" spans="1:9" ht="15" customHeight="1" x14ac:dyDescent="0.25">
      <c r="A43" s="32"/>
      <c r="B43" s="32"/>
      <c r="C43" s="32"/>
      <c r="D43" s="32"/>
      <c r="E43" s="32"/>
      <c r="F43" s="34"/>
      <c r="G43" s="32"/>
      <c r="H43" s="31"/>
      <c r="I43" s="29"/>
    </row>
    <row r="44" spans="1:9" ht="15" customHeight="1" x14ac:dyDescent="0.25">
      <c r="A44" s="32"/>
      <c r="B44" s="32"/>
      <c r="C44" s="32"/>
      <c r="D44" s="32"/>
      <c r="E44" s="32"/>
      <c r="F44" s="34"/>
      <c r="G44" s="32"/>
      <c r="H44" s="31"/>
      <c r="I44" s="29"/>
    </row>
    <row r="45" spans="1:9" ht="15" customHeight="1" x14ac:dyDescent="0.25">
      <c r="A45" s="32"/>
      <c r="B45" s="32"/>
      <c r="C45" s="32"/>
      <c r="D45" s="32"/>
      <c r="E45" s="32"/>
      <c r="F45" s="34"/>
      <c r="G45" s="32"/>
      <c r="H45" s="31"/>
      <c r="I45" s="29"/>
    </row>
    <row r="46" spans="1:9" ht="15" customHeight="1" x14ac:dyDescent="0.25">
      <c r="A46" s="32"/>
      <c r="B46" s="32"/>
      <c r="C46" s="32"/>
      <c r="D46" s="32"/>
      <c r="E46" s="32"/>
      <c r="F46" s="34"/>
      <c r="G46" s="32"/>
      <c r="H46" s="31"/>
      <c r="I46" s="29"/>
    </row>
    <row r="47" spans="1:9" ht="15" customHeight="1" x14ac:dyDescent="0.25">
      <c r="A47" s="32"/>
      <c r="B47" s="32"/>
      <c r="C47" s="32"/>
      <c r="D47" s="32"/>
      <c r="E47" s="32"/>
      <c r="F47" s="34"/>
      <c r="G47" s="32"/>
      <c r="H47" s="31"/>
      <c r="I47" s="29"/>
    </row>
    <row r="48" spans="1:9" ht="15" customHeight="1" x14ac:dyDescent="0.25">
      <c r="A48" s="32" t="s">
        <v>23</v>
      </c>
      <c r="B48" s="32" t="s">
        <v>24</v>
      </c>
      <c r="C48" s="32" t="s">
        <v>156</v>
      </c>
      <c r="D48" s="32" t="s">
        <v>154</v>
      </c>
      <c r="E48" s="35">
        <v>150000</v>
      </c>
      <c r="F48" s="33">
        <v>680000</v>
      </c>
      <c r="G48" s="32" t="s">
        <v>155</v>
      </c>
      <c r="H48" s="30">
        <v>200000</v>
      </c>
      <c r="I48" s="29" t="s">
        <v>239</v>
      </c>
    </row>
    <row r="49" spans="1:9" ht="15" customHeight="1" x14ac:dyDescent="0.25">
      <c r="A49" s="32"/>
      <c r="B49" s="32"/>
      <c r="C49" s="32"/>
      <c r="D49" s="32"/>
      <c r="E49" s="32"/>
      <c r="F49" s="34"/>
      <c r="G49" s="32"/>
      <c r="H49" s="31"/>
      <c r="I49" s="29"/>
    </row>
    <row r="50" spans="1:9" ht="15" customHeight="1" x14ac:dyDescent="0.25">
      <c r="A50" s="32"/>
      <c r="B50" s="32"/>
      <c r="C50" s="32"/>
      <c r="D50" s="32"/>
      <c r="E50" s="32"/>
      <c r="F50" s="34"/>
      <c r="G50" s="32"/>
      <c r="H50" s="31"/>
      <c r="I50" s="29"/>
    </row>
    <row r="51" spans="1:9" ht="15" customHeight="1" x14ac:dyDescent="0.25">
      <c r="A51" s="32"/>
      <c r="B51" s="32"/>
      <c r="C51" s="32"/>
      <c r="D51" s="32"/>
      <c r="E51" s="32"/>
      <c r="F51" s="34"/>
      <c r="G51" s="32"/>
      <c r="H51" s="31"/>
      <c r="I51" s="29"/>
    </row>
    <row r="52" spans="1:9" ht="43.5" customHeight="1" x14ac:dyDescent="0.25">
      <c r="A52" s="32"/>
      <c r="B52" s="32"/>
      <c r="C52" s="32"/>
      <c r="D52" s="32"/>
      <c r="E52" s="32"/>
      <c r="F52" s="34"/>
      <c r="G52" s="32"/>
      <c r="H52" s="31"/>
      <c r="I52" s="29"/>
    </row>
    <row r="53" spans="1:9" ht="15" customHeight="1" x14ac:dyDescent="0.25">
      <c r="A53" s="32" t="s">
        <v>27</v>
      </c>
      <c r="B53" s="32" t="s">
        <v>28</v>
      </c>
      <c r="C53" s="32" t="s">
        <v>157</v>
      </c>
      <c r="D53" s="32" t="s">
        <v>158</v>
      </c>
      <c r="E53" s="35">
        <v>2750000</v>
      </c>
      <c r="F53" s="33">
        <v>799800</v>
      </c>
      <c r="G53" s="32" t="s">
        <v>159</v>
      </c>
      <c r="H53" s="30">
        <v>580000</v>
      </c>
      <c r="I53" s="26" t="s">
        <v>239</v>
      </c>
    </row>
    <row r="54" spans="1:9" ht="15" customHeight="1" x14ac:dyDescent="0.25">
      <c r="A54" s="32"/>
      <c r="B54" s="32"/>
      <c r="C54" s="32"/>
      <c r="D54" s="32"/>
      <c r="E54" s="32"/>
      <c r="F54" s="34"/>
      <c r="G54" s="32"/>
      <c r="H54" s="31"/>
      <c r="I54" s="27"/>
    </row>
    <row r="55" spans="1:9" ht="15" customHeight="1" x14ac:dyDescent="0.25">
      <c r="A55" s="32"/>
      <c r="B55" s="32"/>
      <c r="C55" s="32"/>
      <c r="D55" s="32"/>
      <c r="E55" s="32"/>
      <c r="F55" s="34"/>
      <c r="G55" s="32"/>
      <c r="H55" s="31"/>
      <c r="I55" s="27"/>
    </row>
    <row r="56" spans="1:9" ht="15" customHeight="1" x14ac:dyDescent="0.25">
      <c r="A56" s="32"/>
      <c r="B56" s="32"/>
      <c r="C56" s="32"/>
      <c r="D56" s="32"/>
      <c r="E56" s="32"/>
      <c r="F56" s="34"/>
      <c r="G56" s="32"/>
      <c r="H56" s="31"/>
      <c r="I56" s="27"/>
    </row>
    <row r="57" spans="1:9" ht="15" customHeight="1" x14ac:dyDescent="0.25">
      <c r="A57" s="32"/>
      <c r="B57" s="32"/>
      <c r="C57" s="32"/>
      <c r="D57" s="32"/>
      <c r="E57" s="32"/>
      <c r="F57" s="34"/>
      <c r="G57" s="32"/>
      <c r="H57" s="31"/>
      <c r="I57" s="27"/>
    </row>
    <row r="58" spans="1:9" ht="15" customHeight="1" x14ac:dyDescent="0.25">
      <c r="A58" s="32"/>
      <c r="B58" s="32"/>
      <c r="C58" s="32"/>
      <c r="D58" s="32"/>
      <c r="E58" s="32"/>
      <c r="F58" s="34"/>
      <c r="G58" s="32"/>
      <c r="H58" s="31"/>
      <c r="I58" s="27"/>
    </row>
    <row r="59" spans="1:9" ht="15" customHeight="1" x14ac:dyDescent="0.25">
      <c r="A59" s="32"/>
      <c r="B59" s="32"/>
      <c r="C59" s="32"/>
      <c r="D59" s="32"/>
      <c r="E59" s="32"/>
      <c r="F59" s="34"/>
      <c r="G59" s="32"/>
      <c r="H59" s="31"/>
      <c r="I59" s="28"/>
    </row>
    <row r="60" spans="1:9" ht="15" customHeight="1" x14ac:dyDescent="0.25">
      <c r="A60" s="32" t="s">
        <v>29</v>
      </c>
      <c r="B60" s="32" t="s">
        <v>30</v>
      </c>
      <c r="C60" s="32" t="s">
        <v>46</v>
      </c>
      <c r="D60" s="32" t="s">
        <v>99</v>
      </c>
      <c r="E60" s="35">
        <v>450000</v>
      </c>
      <c r="F60" s="33">
        <v>450000</v>
      </c>
      <c r="G60" s="32" t="s">
        <v>162</v>
      </c>
      <c r="H60" s="30">
        <v>450000</v>
      </c>
      <c r="I60" s="29" t="s">
        <v>239</v>
      </c>
    </row>
    <row r="61" spans="1:9" ht="49.5" customHeight="1" x14ac:dyDescent="0.25">
      <c r="A61" s="32"/>
      <c r="B61" s="32"/>
      <c r="C61" s="32"/>
      <c r="D61" s="32"/>
      <c r="E61" s="32"/>
      <c r="F61" s="34"/>
      <c r="G61" s="32"/>
      <c r="H61" s="31"/>
      <c r="I61" s="29"/>
    </row>
    <row r="62" spans="1:9" ht="135" x14ac:dyDescent="0.25">
      <c r="A62" s="14" t="s">
        <v>31</v>
      </c>
      <c r="B62" s="14" t="s">
        <v>32</v>
      </c>
      <c r="C62" s="14" t="s">
        <v>163</v>
      </c>
      <c r="D62" s="14" t="s">
        <v>99</v>
      </c>
      <c r="E62" s="19">
        <v>100000</v>
      </c>
      <c r="F62" s="15">
        <v>520000</v>
      </c>
      <c r="G62" s="14" t="s">
        <v>164</v>
      </c>
      <c r="H62" s="12">
        <v>250000</v>
      </c>
      <c r="I62" s="23" t="s">
        <v>239</v>
      </c>
    </row>
    <row r="63" spans="1:9" ht="130.5" customHeight="1" x14ac:dyDescent="0.25">
      <c r="A63" s="14" t="s">
        <v>33</v>
      </c>
      <c r="B63" s="14" t="s">
        <v>34</v>
      </c>
      <c r="C63" s="14" t="s">
        <v>165</v>
      </c>
      <c r="D63" s="14" t="s">
        <v>117</v>
      </c>
      <c r="E63" s="19">
        <v>200000</v>
      </c>
      <c r="F63" s="15">
        <v>800000</v>
      </c>
      <c r="G63" s="16" t="s">
        <v>166</v>
      </c>
      <c r="H63" s="12">
        <v>580000</v>
      </c>
      <c r="I63" s="23" t="s">
        <v>239</v>
      </c>
    </row>
    <row r="64" spans="1:9" ht="54" customHeight="1" x14ac:dyDescent="0.25">
      <c r="A64" s="14" t="s">
        <v>35</v>
      </c>
      <c r="B64" s="14" t="s">
        <v>36</v>
      </c>
      <c r="C64" s="14" t="s">
        <v>167</v>
      </c>
      <c r="D64" s="14" t="s">
        <v>99</v>
      </c>
      <c r="E64" s="19">
        <v>20000</v>
      </c>
      <c r="F64" s="15">
        <v>800000</v>
      </c>
      <c r="G64" s="14" t="s">
        <v>168</v>
      </c>
      <c r="H64" s="12">
        <v>580000</v>
      </c>
      <c r="I64" s="23" t="s">
        <v>239</v>
      </c>
    </row>
    <row r="65" spans="1:9" ht="60" x14ac:dyDescent="0.25">
      <c r="A65" s="14" t="s">
        <v>37</v>
      </c>
      <c r="B65" s="14" t="s">
        <v>38</v>
      </c>
      <c r="C65" s="14" t="s">
        <v>170</v>
      </c>
      <c r="D65" s="14" t="s">
        <v>169</v>
      </c>
      <c r="E65" s="19">
        <v>650000</v>
      </c>
      <c r="F65" s="15">
        <v>500000</v>
      </c>
      <c r="G65" s="14" t="s">
        <v>171</v>
      </c>
      <c r="H65" s="12">
        <v>150000</v>
      </c>
      <c r="I65" s="23" t="s">
        <v>239</v>
      </c>
    </row>
    <row r="66" spans="1:9" ht="170.25" customHeight="1" x14ac:dyDescent="0.25">
      <c r="A66" s="14" t="s">
        <v>172</v>
      </c>
      <c r="B66" s="14" t="s">
        <v>38</v>
      </c>
      <c r="C66" s="14" t="s">
        <v>173</v>
      </c>
      <c r="D66" s="14" t="s">
        <v>174</v>
      </c>
      <c r="E66" s="19">
        <v>600000</v>
      </c>
      <c r="F66" s="15">
        <v>600000</v>
      </c>
      <c r="G66" s="14" t="s">
        <v>175</v>
      </c>
      <c r="H66" s="12">
        <v>400000</v>
      </c>
      <c r="I66" s="23" t="s">
        <v>239</v>
      </c>
    </row>
    <row r="67" spans="1:9" ht="75" x14ac:dyDescent="0.25">
      <c r="A67" s="14" t="s">
        <v>39</v>
      </c>
      <c r="B67" s="14" t="s">
        <v>231</v>
      </c>
      <c r="C67" s="14" t="s">
        <v>45</v>
      </c>
      <c r="D67" s="14" t="s">
        <v>99</v>
      </c>
      <c r="E67" s="19">
        <v>800000</v>
      </c>
      <c r="F67" s="15">
        <v>800000</v>
      </c>
      <c r="G67" s="14" t="s">
        <v>176</v>
      </c>
      <c r="H67" s="12">
        <v>760000</v>
      </c>
      <c r="I67" s="23" t="s">
        <v>239</v>
      </c>
    </row>
    <row r="68" spans="1:9" ht="135.75" customHeight="1" x14ac:dyDescent="0.25">
      <c r="A68" s="14" t="s">
        <v>40</v>
      </c>
      <c r="B68" s="14" t="s">
        <v>232</v>
      </c>
      <c r="C68" s="14" t="s">
        <v>44</v>
      </c>
      <c r="D68" s="14" t="s">
        <v>177</v>
      </c>
      <c r="E68" s="19">
        <v>200000</v>
      </c>
      <c r="F68" s="15">
        <v>430000</v>
      </c>
      <c r="G68" s="14" t="s">
        <v>178</v>
      </c>
      <c r="H68" s="12">
        <v>200000</v>
      </c>
      <c r="I68" s="23" t="s">
        <v>239</v>
      </c>
    </row>
    <row r="69" spans="1:9" ht="30" x14ac:dyDescent="0.25">
      <c r="A69" s="14" t="s">
        <v>41</v>
      </c>
      <c r="B69" s="14" t="s">
        <v>42</v>
      </c>
      <c r="C69" s="14" t="s">
        <v>43</v>
      </c>
      <c r="D69" s="14" t="s">
        <v>179</v>
      </c>
      <c r="E69" s="19">
        <v>1200000</v>
      </c>
      <c r="F69" s="15">
        <v>800000</v>
      </c>
      <c r="G69" s="16" t="s">
        <v>180</v>
      </c>
      <c r="H69" s="13">
        <v>0</v>
      </c>
      <c r="I69" s="23" t="s">
        <v>239</v>
      </c>
    </row>
    <row r="70" spans="1:9" ht="45" x14ac:dyDescent="0.25">
      <c r="A70" s="14" t="s">
        <v>67</v>
      </c>
      <c r="B70" s="14" t="s">
        <v>68</v>
      </c>
      <c r="C70" s="14" t="s">
        <v>182</v>
      </c>
      <c r="D70" s="16" t="s">
        <v>181</v>
      </c>
      <c r="E70" s="15">
        <v>1138750</v>
      </c>
      <c r="F70" s="15">
        <v>800000</v>
      </c>
      <c r="G70" s="14" t="s">
        <v>183</v>
      </c>
      <c r="H70" s="12">
        <v>250000</v>
      </c>
      <c r="I70" s="23" t="s">
        <v>239</v>
      </c>
    </row>
    <row r="71" spans="1:9" ht="60" x14ac:dyDescent="0.25">
      <c r="A71" s="14" t="s">
        <v>69</v>
      </c>
      <c r="B71" s="14" t="s">
        <v>184</v>
      </c>
      <c r="C71" s="14" t="s">
        <v>185</v>
      </c>
      <c r="D71" s="16" t="s">
        <v>186</v>
      </c>
      <c r="E71" s="15">
        <v>360000</v>
      </c>
      <c r="F71" s="15">
        <v>800000</v>
      </c>
      <c r="G71" s="14" t="s">
        <v>187</v>
      </c>
      <c r="H71" s="12">
        <v>760000</v>
      </c>
      <c r="I71" s="23" t="s">
        <v>239</v>
      </c>
    </row>
    <row r="72" spans="1:9" ht="90" x14ac:dyDescent="0.25">
      <c r="A72" s="14" t="s">
        <v>70</v>
      </c>
      <c r="B72" s="14" t="s">
        <v>233</v>
      </c>
      <c r="C72" s="14" t="s">
        <v>188</v>
      </c>
      <c r="D72" s="16" t="s">
        <v>99</v>
      </c>
      <c r="E72" s="15">
        <v>550000</v>
      </c>
      <c r="F72" s="15">
        <v>645000</v>
      </c>
      <c r="G72" s="14" t="s">
        <v>189</v>
      </c>
      <c r="H72" s="12">
        <v>500000</v>
      </c>
      <c r="I72" s="23" t="s">
        <v>239</v>
      </c>
    </row>
    <row r="73" spans="1:9" ht="110.25" customHeight="1" x14ac:dyDescent="0.25">
      <c r="A73" s="14" t="s">
        <v>190</v>
      </c>
      <c r="B73" s="14" t="s">
        <v>71</v>
      </c>
      <c r="C73" s="14" t="s">
        <v>191</v>
      </c>
      <c r="D73" s="16" t="s">
        <v>99</v>
      </c>
      <c r="E73" s="15">
        <v>500000</v>
      </c>
      <c r="F73" s="15">
        <v>670000</v>
      </c>
      <c r="G73" s="14" t="s">
        <v>192</v>
      </c>
      <c r="H73" s="12">
        <v>450000</v>
      </c>
      <c r="I73" s="23" t="s">
        <v>239</v>
      </c>
    </row>
    <row r="74" spans="1:9" ht="75" x14ac:dyDescent="0.25">
      <c r="A74" s="14" t="s">
        <v>72</v>
      </c>
      <c r="B74" s="14" t="s">
        <v>73</v>
      </c>
      <c r="C74" s="14" t="s">
        <v>194</v>
      </c>
      <c r="D74" s="16" t="s">
        <v>222</v>
      </c>
      <c r="E74" s="16">
        <v>0</v>
      </c>
      <c r="F74" s="15">
        <v>799000</v>
      </c>
      <c r="G74" s="14" t="s">
        <v>193</v>
      </c>
      <c r="H74" s="12">
        <v>250000</v>
      </c>
      <c r="I74" s="23" t="s">
        <v>239</v>
      </c>
    </row>
    <row r="75" spans="1:9" ht="81.75" customHeight="1" x14ac:dyDescent="0.25">
      <c r="A75" s="14" t="s">
        <v>74</v>
      </c>
      <c r="B75" s="14" t="s">
        <v>75</v>
      </c>
      <c r="C75" s="16" t="s">
        <v>195</v>
      </c>
      <c r="D75" s="16" t="s">
        <v>99</v>
      </c>
      <c r="E75" s="15">
        <v>21652</v>
      </c>
      <c r="F75" s="15">
        <v>800000</v>
      </c>
      <c r="G75" s="16" t="s">
        <v>180</v>
      </c>
      <c r="H75" s="12">
        <v>400000</v>
      </c>
      <c r="I75" s="23" t="s">
        <v>239</v>
      </c>
    </row>
    <row r="76" spans="1:9" ht="96.75" customHeight="1" x14ac:dyDescent="0.25">
      <c r="A76" s="14" t="s">
        <v>76</v>
      </c>
      <c r="B76" s="14" t="s">
        <v>234</v>
      </c>
      <c r="C76" s="14" t="s">
        <v>198</v>
      </c>
      <c r="D76" s="14" t="s">
        <v>197</v>
      </c>
      <c r="E76" s="16">
        <v>0</v>
      </c>
      <c r="F76" s="15">
        <v>800000</v>
      </c>
      <c r="G76" s="14" t="s">
        <v>196</v>
      </c>
      <c r="H76" s="12">
        <v>500000</v>
      </c>
      <c r="I76" s="23" t="s">
        <v>239</v>
      </c>
    </row>
    <row r="77" spans="1:9" ht="136.5" customHeight="1" x14ac:dyDescent="0.25">
      <c r="A77" s="14" t="s">
        <v>77</v>
      </c>
      <c r="B77" s="14" t="s">
        <v>235</v>
      </c>
      <c r="C77" s="14" t="s">
        <v>199</v>
      </c>
      <c r="D77" s="16" t="s">
        <v>99</v>
      </c>
      <c r="E77" s="15">
        <v>160000</v>
      </c>
      <c r="F77" s="15">
        <v>800000</v>
      </c>
      <c r="G77" s="14" t="s">
        <v>200</v>
      </c>
      <c r="H77" s="12">
        <v>540000</v>
      </c>
      <c r="I77" s="23" t="s">
        <v>239</v>
      </c>
    </row>
    <row r="78" spans="1:9" ht="60" x14ac:dyDescent="0.25">
      <c r="A78" s="14" t="s">
        <v>78</v>
      </c>
      <c r="B78" s="14" t="s">
        <v>236</v>
      </c>
      <c r="C78" s="14" t="s">
        <v>221</v>
      </c>
      <c r="D78" s="16" t="s">
        <v>99</v>
      </c>
      <c r="E78" s="15">
        <v>800000</v>
      </c>
      <c r="F78" s="15">
        <v>800000</v>
      </c>
      <c r="G78" s="16" t="s">
        <v>204</v>
      </c>
      <c r="H78" s="17">
        <v>200000</v>
      </c>
      <c r="I78" s="23" t="s">
        <v>239</v>
      </c>
    </row>
    <row r="79" spans="1:9" ht="75" x14ac:dyDescent="0.25">
      <c r="A79" s="14" t="s">
        <v>79</v>
      </c>
      <c r="B79" s="14" t="s">
        <v>237</v>
      </c>
      <c r="C79" s="14" t="s">
        <v>201</v>
      </c>
      <c r="D79" s="16" t="s">
        <v>99</v>
      </c>
      <c r="E79" s="15">
        <v>3300000</v>
      </c>
      <c r="F79" s="15">
        <v>800000</v>
      </c>
      <c r="G79" s="14" t="s">
        <v>202</v>
      </c>
      <c r="H79" s="12">
        <v>760000</v>
      </c>
      <c r="I79" s="23" t="s">
        <v>239</v>
      </c>
    </row>
    <row r="80" spans="1:9" ht="121.5" customHeight="1" x14ac:dyDescent="0.25">
      <c r="A80" s="14" t="s">
        <v>80</v>
      </c>
      <c r="B80" s="14" t="s">
        <v>81</v>
      </c>
      <c r="C80" s="14" t="s">
        <v>207</v>
      </c>
      <c r="D80" s="14" t="s">
        <v>206</v>
      </c>
      <c r="E80" s="15">
        <v>80000</v>
      </c>
      <c r="F80" s="15">
        <v>800000</v>
      </c>
      <c r="G80" s="14" t="s">
        <v>205</v>
      </c>
      <c r="H80" s="12">
        <v>500000</v>
      </c>
      <c r="I80" s="23" t="s">
        <v>239</v>
      </c>
    </row>
    <row r="81" spans="1:9" ht="60" x14ac:dyDescent="0.25">
      <c r="A81" s="14" t="s">
        <v>82</v>
      </c>
      <c r="B81" s="14" t="s">
        <v>83</v>
      </c>
      <c r="C81" s="14" t="s">
        <v>209</v>
      </c>
      <c r="D81" s="16" t="s">
        <v>99</v>
      </c>
      <c r="E81" s="16" t="s">
        <v>208</v>
      </c>
      <c r="F81" s="15">
        <v>800000</v>
      </c>
      <c r="G81" s="14" t="s">
        <v>210</v>
      </c>
      <c r="H81" s="12">
        <v>500000</v>
      </c>
      <c r="I81" s="23" t="s">
        <v>239</v>
      </c>
    </row>
    <row r="82" spans="1:9" ht="220.5" customHeight="1" x14ac:dyDescent="0.25">
      <c r="A82" s="14" t="s">
        <v>84</v>
      </c>
      <c r="B82" s="14" t="s">
        <v>85</v>
      </c>
      <c r="C82" s="14" t="s">
        <v>211</v>
      </c>
      <c r="D82" s="16" t="s">
        <v>99</v>
      </c>
      <c r="E82" s="15">
        <v>40000</v>
      </c>
      <c r="F82" s="15">
        <v>800000</v>
      </c>
      <c r="G82" s="14" t="s">
        <v>212</v>
      </c>
      <c r="H82" s="12">
        <v>670000</v>
      </c>
      <c r="I82" s="23" t="s">
        <v>239</v>
      </c>
    </row>
    <row r="83" spans="1:9" ht="96.75" customHeight="1" x14ac:dyDescent="0.25">
      <c r="A83" s="14" t="s">
        <v>213</v>
      </c>
      <c r="B83" s="14" t="s">
        <v>86</v>
      </c>
      <c r="C83" s="14" t="s">
        <v>215</v>
      </c>
      <c r="D83" s="16" t="s">
        <v>122</v>
      </c>
      <c r="E83" s="15">
        <v>50000</v>
      </c>
      <c r="F83" s="15">
        <v>650000</v>
      </c>
      <c r="G83" s="14" t="s">
        <v>214</v>
      </c>
      <c r="H83" s="12">
        <v>450000</v>
      </c>
      <c r="I83" s="23" t="s">
        <v>239</v>
      </c>
    </row>
    <row r="84" spans="1:9" ht="30" x14ac:dyDescent="0.25">
      <c r="A84" s="14" t="s">
        <v>87</v>
      </c>
      <c r="B84" s="14" t="s">
        <v>88</v>
      </c>
      <c r="C84" s="14" t="s">
        <v>203</v>
      </c>
      <c r="D84" s="16" t="s">
        <v>117</v>
      </c>
      <c r="E84" s="15">
        <v>8000000</v>
      </c>
      <c r="F84" s="15">
        <v>800000</v>
      </c>
      <c r="G84" s="16" t="s">
        <v>204</v>
      </c>
      <c r="H84" s="13">
        <v>0</v>
      </c>
      <c r="I84" s="23" t="s">
        <v>239</v>
      </c>
    </row>
    <row r="85" spans="1:9" x14ac:dyDescent="0.25">
      <c r="A85" s="10"/>
      <c r="B85" s="10"/>
      <c r="C85" s="10"/>
      <c r="D85" s="10"/>
      <c r="E85" s="10"/>
      <c r="F85" s="10"/>
      <c r="G85" s="11" t="s">
        <v>223</v>
      </c>
      <c r="H85" s="5">
        <f>SUM(H2:H84)</f>
        <v>13500000</v>
      </c>
    </row>
  </sheetData>
  <mergeCells count="108">
    <mergeCell ref="H60:H61"/>
    <mergeCell ref="A60:A61"/>
    <mergeCell ref="B60:B61"/>
    <mergeCell ref="C60:C61"/>
    <mergeCell ref="F60:F61"/>
    <mergeCell ref="D60:D61"/>
    <mergeCell ref="E60:E61"/>
    <mergeCell ref="G60:G61"/>
    <mergeCell ref="H38:H47"/>
    <mergeCell ref="A38:A47"/>
    <mergeCell ref="B38:B47"/>
    <mergeCell ref="C38:C47"/>
    <mergeCell ref="F38:F47"/>
    <mergeCell ref="E38:E47"/>
    <mergeCell ref="D38:D47"/>
    <mergeCell ref="G38:G47"/>
    <mergeCell ref="H53:H59"/>
    <mergeCell ref="A53:A59"/>
    <mergeCell ref="B53:B59"/>
    <mergeCell ref="C53:C59"/>
    <mergeCell ref="F53:F59"/>
    <mergeCell ref="E53:E59"/>
    <mergeCell ref="D53:D59"/>
    <mergeCell ref="G53:G59"/>
    <mergeCell ref="H48:H52"/>
    <mergeCell ref="A48:A52"/>
    <mergeCell ref="B48:B52"/>
    <mergeCell ref="C48:C52"/>
    <mergeCell ref="F48:F52"/>
    <mergeCell ref="D48:D52"/>
    <mergeCell ref="E48:E52"/>
    <mergeCell ref="G48:G52"/>
    <mergeCell ref="H32:H35"/>
    <mergeCell ref="A32:A35"/>
    <mergeCell ref="B32:B35"/>
    <mergeCell ref="C32:C35"/>
    <mergeCell ref="F32:F35"/>
    <mergeCell ref="D32:D35"/>
    <mergeCell ref="E32:E35"/>
    <mergeCell ref="G32:G35"/>
    <mergeCell ref="H36:H37"/>
    <mergeCell ref="A36:A37"/>
    <mergeCell ref="B36:B37"/>
    <mergeCell ref="C36:C37"/>
    <mergeCell ref="F36:F37"/>
    <mergeCell ref="D36:D37"/>
    <mergeCell ref="E36:E37"/>
    <mergeCell ref="G36:G37"/>
    <mergeCell ref="H25:H29"/>
    <mergeCell ref="A25:A29"/>
    <mergeCell ref="B25:B29"/>
    <mergeCell ref="C25:C29"/>
    <mergeCell ref="F25:F29"/>
    <mergeCell ref="E25:E29"/>
    <mergeCell ref="D25:D29"/>
    <mergeCell ref="G25:G29"/>
    <mergeCell ref="H30:H31"/>
    <mergeCell ref="A30:A31"/>
    <mergeCell ref="B30:B31"/>
    <mergeCell ref="C30:C31"/>
    <mergeCell ref="F30:F31"/>
    <mergeCell ref="E30:E31"/>
    <mergeCell ref="D30:D31"/>
    <mergeCell ref="G30:G31"/>
    <mergeCell ref="H13:H19"/>
    <mergeCell ref="A13:A19"/>
    <mergeCell ref="B13:B19"/>
    <mergeCell ref="C13:C19"/>
    <mergeCell ref="F13:F19"/>
    <mergeCell ref="E13:E19"/>
    <mergeCell ref="D13:D19"/>
    <mergeCell ref="G13:G19"/>
    <mergeCell ref="H20:H24"/>
    <mergeCell ref="A20:A24"/>
    <mergeCell ref="B20:B24"/>
    <mergeCell ref="C20:C24"/>
    <mergeCell ref="F20:F24"/>
    <mergeCell ref="D20:D24"/>
    <mergeCell ref="E20:E24"/>
    <mergeCell ref="G20:G24"/>
    <mergeCell ref="H2:H7"/>
    <mergeCell ref="A2:A7"/>
    <mergeCell ref="B2:B7"/>
    <mergeCell ref="C2:C7"/>
    <mergeCell ref="F2:F7"/>
    <mergeCell ref="D2:D7"/>
    <mergeCell ref="E2:E7"/>
    <mergeCell ref="G2:G7"/>
    <mergeCell ref="H8:H12"/>
    <mergeCell ref="A8:A12"/>
    <mergeCell ref="B8:B12"/>
    <mergeCell ref="C8:C12"/>
    <mergeCell ref="F8:F12"/>
    <mergeCell ref="D8:D12"/>
    <mergeCell ref="E8:E12"/>
    <mergeCell ref="G8:G12"/>
    <mergeCell ref="I53:I59"/>
    <mergeCell ref="I60:I61"/>
    <mergeCell ref="I2:I5"/>
    <mergeCell ref="I8:I12"/>
    <mergeCell ref="I13:I19"/>
    <mergeCell ref="I20:I24"/>
    <mergeCell ref="I25:I29"/>
    <mergeCell ref="I30:I31"/>
    <mergeCell ref="I32:I35"/>
    <mergeCell ref="I36:I37"/>
    <mergeCell ref="I38:I47"/>
    <mergeCell ref="I48:I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B1" zoomScale="80" zoomScaleNormal="80" workbookViewId="0">
      <pane ySplit="1" topLeftCell="A28" activePane="bottomLeft" state="frozen"/>
      <selection pane="bottomLeft" activeCell="I31" sqref="I31"/>
    </sheetView>
  </sheetViews>
  <sheetFormatPr defaultColWidth="9.140625" defaultRowHeight="15" x14ac:dyDescent="0.25"/>
  <cols>
    <col min="1" max="1" width="32" style="2" customWidth="1"/>
    <col min="2" max="4" width="27.85546875" style="2" customWidth="1"/>
    <col min="5" max="5" width="17.85546875" style="2" customWidth="1"/>
    <col min="6" max="6" width="19.28515625" style="2" customWidth="1"/>
    <col min="7" max="7" width="39.7109375" style="2" customWidth="1"/>
    <col min="8" max="8" width="24.7109375" style="2" customWidth="1"/>
    <col min="9" max="9" width="42.85546875" style="24" customWidth="1"/>
    <col min="10" max="16384" width="9.140625" style="2"/>
  </cols>
  <sheetData>
    <row r="1" spans="1:9" s="3" customFormat="1" ht="30" x14ac:dyDescent="0.25">
      <c r="A1" s="1" t="s">
        <v>0</v>
      </c>
      <c r="B1" s="21" t="s">
        <v>1</v>
      </c>
      <c r="C1" s="21" t="s">
        <v>2</v>
      </c>
      <c r="D1" s="21" t="s">
        <v>98</v>
      </c>
      <c r="E1" s="21" t="s">
        <v>102</v>
      </c>
      <c r="F1" s="21" t="s">
        <v>3</v>
      </c>
      <c r="G1" s="21" t="s">
        <v>100</v>
      </c>
      <c r="H1" s="21" t="s">
        <v>161</v>
      </c>
      <c r="I1" s="21" t="s">
        <v>238</v>
      </c>
    </row>
    <row r="2" spans="1:9" ht="15" customHeight="1" x14ac:dyDescent="0.25">
      <c r="A2" s="32" t="s">
        <v>50</v>
      </c>
      <c r="B2" s="32" t="s">
        <v>91</v>
      </c>
      <c r="C2" s="32" t="s">
        <v>93</v>
      </c>
      <c r="D2" s="32" t="s">
        <v>99</v>
      </c>
      <c r="E2" s="32">
        <v>0</v>
      </c>
      <c r="F2" s="35">
        <v>690000</v>
      </c>
      <c r="G2" s="32" t="s">
        <v>101</v>
      </c>
      <c r="H2" s="37">
        <v>660000</v>
      </c>
      <c r="I2" s="36" t="s">
        <v>239</v>
      </c>
    </row>
    <row r="3" spans="1:9" ht="15" customHeight="1" x14ac:dyDescent="0.25">
      <c r="A3" s="32"/>
      <c r="B3" s="32"/>
      <c r="C3" s="32"/>
      <c r="D3" s="32"/>
      <c r="E3" s="32"/>
      <c r="F3" s="32"/>
      <c r="G3" s="32"/>
      <c r="H3" s="38"/>
      <c r="I3" s="36"/>
    </row>
    <row r="4" spans="1:9" ht="15" customHeight="1" x14ac:dyDescent="0.25">
      <c r="A4" s="32"/>
      <c r="B4" s="32"/>
      <c r="C4" s="32"/>
      <c r="D4" s="32"/>
      <c r="E4" s="32"/>
      <c r="F4" s="32"/>
      <c r="G4" s="32"/>
      <c r="H4" s="38"/>
      <c r="I4" s="36"/>
    </row>
    <row r="5" spans="1:9" ht="88.5" customHeight="1" x14ac:dyDescent="0.25">
      <c r="A5" s="39"/>
      <c r="B5" s="32"/>
      <c r="C5" s="32"/>
      <c r="D5" s="32"/>
      <c r="E5" s="32"/>
      <c r="F5" s="32"/>
      <c r="G5" s="32"/>
      <c r="H5" s="38"/>
      <c r="I5" s="36"/>
    </row>
    <row r="6" spans="1:9" ht="15" customHeight="1" x14ac:dyDescent="0.25">
      <c r="A6" s="32" t="s">
        <v>6</v>
      </c>
      <c r="B6" s="32" t="s">
        <v>7</v>
      </c>
      <c r="C6" s="32" t="s">
        <v>94</v>
      </c>
      <c r="D6" s="32" t="s">
        <v>99</v>
      </c>
      <c r="E6" s="35">
        <v>200000</v>
      </c>
      <c r="F6" s="35">
        <v>800000</v>
      </c>
      <c r="G6" s="32" t="s">
        <v>103</v>
      </c>
      <c r="H6" s="37">
        <v>200000</v>
      </c>
      <c r="I6" s="36" t="s">
        <v>239</v>
      </c>
    </row>
    <row r="7" spans="1:9" ht="15" customHeight="1" x14ac:dyDescent="0.25">
      <c r="A7" s="32"/>
      <c r="B7" s="32"/>
      <c r="C7" s="32"/>
      <c r="D7" s="32"/>
      <c r="E7" s="32"/>
      <c r="F7" s="32"/>
      <c r="G7" s="32"/>
      <c r="H7" s="38"/>
      <c r="I7" s="36"/>
    </row>
    <row r="8" spans="1:9" ht="15" customHeight="1" x14ac:dyDescent="0.25">
      <c r="A8" s="32"/>
      <c r="B8" s="32"/>
      <c r="C8" s="32"/>
      <c r="D8" s="32"/>
      <c r="E8" s="32"/>
      <c r="F8" s="32"/>
      <c r="G8" s="32"/>
      <c r="H8" s="38"/>
      <c r="I8" s="36"/>
    </row>
    <row r="9" spans="1:9" ht="15" customHeight="1" x14ac:dyDescent="0.25">
      <c r="A9" s="32"/>
      <c r="B9" s="32"/>
      <c r="C9" s="32"/>
      <c r="D9" s="32"/>
      <c r="E9" s="32"/>
      <c r="F9" s="32"/>
      <c r="G9" s="32"/>
      <c r="H9" s="38"/>
      <c r="I9" s="36"/>
    </row>
    <row r="10" spans="1:9" ht="93" customHeight="1" x14ac:dyDescent="0.25">
      <c r="A10" s="32"/>
      <c r="B10" s="32"/>
      <c r="C10" s="32"/>
      <c r="D10" s="32"/>
      <c r="E10" s="32"/>
      <c r="F10" s="32"/>
      <c r="G10" s="32"/>
      <c r="H10" s="38"/>
      <c r="I10" s="36"/>
    </row>
    <row r="11" spans="1:9" ht="15" customHeight="1" x14ac:dyDescent="0.25">
      <c r="A11" s="32" t="s">
        <v>4</v>
      </c>
      <c r="B11" s="32" t="s">
        <v>9</v>
      </c>
      <c r="C11" s="32" t="s">
        <v>104</v>
      </c>
      <c r="D11" s="32" t="s">
        <v>99</v>
      </c>
      <c r="E11" s="35">
        <v>150000</v>
      </c>
      <c r="F11" s="35">
        <v>800000</v>
      </c>
      <c r="G11" s="32" t="s">
        <v>105</v>
      </c>
      <c r="H11" s="37">
        <v>760000</v>
      </c>
      <c r="I11" s="36" t="s">
        <v>239</v>
      </c>
    </row>
    <row r="12" spans="1:9" ht="15" customHeight="1" x14ac:dyDescent="0.25">
      <c r="A12" s="32"/>
      <c r="B12" s="32"/>
      <c r="C12" s="32"/>
      <c r="D12" s="32"/>
      <c r="E12" s="32"/>
      <c r="F12" s="32"/>
      <c r="G12" s="32"/>
      <c r="H12" s="38"/>
      <c r="I12" s="36"/>
    </row>
    <row r="13" spans="1:9" ht="139.5" customHeight="1" x14ac:dyDescent="0.25">
      <c r="A13" s="32"/>
      <c r="B13" s="32"/>
      <c r="C13" s="32"/>
      <c r="D13" s="32"/>
      <c r="E13" s="32"/>
      <c r="F13" s="32"/>
      <c r="G13" s="32"/>
      <c r="H13" s="38"/>
      <c r="I13" s="36"/>
    </row>
    <row r="14" spans="1:9" ht="15" customHeight="1" x14ac:dyDescent="0.25">
      <c r="A14" s="40" t="s">
        <v>16</v>
      </c>
      <c r="B14" s="32" t="s">
        <v>17</v>
      </c>
      <c r="C14" s="32" t="s">
        <v>95</v>
      </c>
      <c r="D14" s="32" t="s">
        <v>99</v>
      </c>
      <c r="E14" s="35">
        <v>100000</v>
      </c>
      <c r="F14" s="35">
        <v>600000</v>
      </c>
      <c r="G14" s="32" t="s">
        <v>106</v>
      </c>
      <c r="H14" s="37">
        <v>580000</v>
      </c>
      <c r="I14" s="36" t="s">
        <v>239</v>
      </c>
    </row>
    <row r="15" spans="1:9" ht="15" customHeight="1" x14ac:dyDescent="0.25">
      <c r="A15" s="32"/>
      <c r="B15" s="32"/>
      <c r="C15" s="32"/>
      <c r="D15" s="32"/>
      <c r="E15" s="32"/>
      <c r="F15" s="32"/>
      <c r="G15" s="32"/>
      <c r="H15" s="38"/>
      <c r="I15" s="36"/>
    </row>
    <row r="16" spans="1:9" ht="15" customHeight="1" x14ac:dyDescent="0.25">
      <c r="A16" s="32"/>
      <c r="B16" s="32"/>
      <c r="C16" s="32"/>
      <c r="D16" s="32"/>
      <c r="E16" s="32"/>
      <c r="F16" s="32"/>
      <c r="G16" s="32"/>
      <c r="H16" s="38"/>
      <c r="I16" s="36"/>
    </row>
    <row r="17" spans="1:9" ht="15" customHeight="1" x14ac:dyDescent="0.25">
      <c r="A17" s="32"/>
      <c r="B17" s="32"/>
      <c r="C17" s="32"/>
      <c r="D17" s="32"/>
      <c r="E17" s="32"/>
      <c r="F17" s="32"/>
      <c r="G17" s="32"/>
      <c r="H17" s="38"/>
      <c r="I17" s="36"/>
    </row>
    <row r="18" spans="1:9" ht="15" customHeight="1" x14ac:dyDescent="0.25">
      <c r="A18" s="32"/>
      <c r="B18" s="32"/>
      <c r="C18" s="32"/>
      <c r="D18" s="32"/>
      <c r="E18" s="32"/>
      <c r="F18" s="32"/>
      <c r="G18" s="32"/>
      <c r="H18" s="38"/>
      <c r="I18" s="36"/>
    </row>
    <row r="19" spans="1:9" ht="82.5" customHeight="1" x14ac:dyDescent="0.25">
      <c r="A19" s="9" t="s">
        <v>48</v>
      </c>
      <c r="B19" s="14" t="s">
        <v>49</v>
      </c>
      <c r="C19" s="14" t="s">
        <v>96</v>
      </c>
      <c r="D19" s="14" t="s">
        <v>108</v>
      </c>
      <c r="E19" s="14" t="s">
        <v>107</v>
      </c>
      <c r="F19" s="19">
        <v>800000</v>
      </c>
      <c r="G19" s="14" t="s">
        <v>109</v>
      </c>
      <c r="H19" s="17">
        <v>500000</v>
      </c>
      <c r="I19" s="25" t="s">
        <v>239</v>
      </c>
    </row>
    <row r="20" spans="1:9" ht="125.25" customHeight="1" x14ac:dyDescent="0.25">
      <c r="A20" s="9" t="s">
        <v>51</v>
      </c>
      <c r="B20" s="14" t="s">
        <v>110</v>
      </c>
      <c r="C20" s="14" t="s">
        <v>112</v>
      </c>
      <c r="D20" s="14" t="s">
        <v>111</v>
      </c>
      <c r="E20" s="19">
        <v>100000</v>
      </c>
      <c r="F20" s="19">
        <v>800000</v>
      </c>
      <c r="G20" s="14" t="s">
        <v>113</v>
      </c>
      <c r="H20" s="17">
        <v>390000</v>
      </c>
      <c r="I20" s="25" t="s">
        <v>239</v>
      </c>
    </row>
    <row r="21" spans="1:9" ht="86.25" customHeight="1" x14ac:dyDescent="0.25">
      <c r="A21" s="9" t="s">
        <v>52</v>
      </c>
      <c r="B21" s="14" t="s">
        <v>53</v>
      </c>
      <c r="C21" s="14" t="s">
        <v>114</v>
      </c>
      <c r="D21" s="14" t="s">
        <v>115</v>
      </c>
      <c r="E21" s="19">
        <v>1085000</v>
      </c>
      <c r="F21" s="19">
        <v>800000</v>
      </c>
      <c r="G21" s="14" t="s">
        <v>116</v>
      </c>
      <c r="H21" s="18">
        <v>0</v>
      </c>
      <c r="I21" s="25" t="s">
        <v>239</v>
      </c>
    </row>
    <row r="22" spans="1:9" ht="116.25" customHeight="1" x14ac:dyDescent="0.25">
      <c r="A22" s="9" t="s">
        <v>225</v>
      </c>
      <c r="B22" s="14" t="s">
        <v>53</v>
      </c>
      <c r="C22" s="14" t="s">
        <v>224</v>
      </c>
      <c r="D22" s="14" t="s">
        <v>117</v>
      </c>
      <c r="E22" s="19">
        <v>67000</v>
      </c>
      <c r="F22" s="19">
        <v>670000</v>
      </c>
      <c r="G22" s="14" t="s">
        <v>118</v>
      </c>
      <c r="H22" s="17">
        <v>640000</v>
      </c>
      <c r="I22" s="25" t="s">
        <v>239</v>
      </c>
    </row>
    <row r="23" spans="1:9" ht="299.25" customHeight="1" x14ac:dyDescent="0.25">
      <c r="A23" s="9" t="s">
        <v>54</v>
      </c>
      <c r="B23" s="14" t="s">
        <v>55</v>
      </c>
      <c r="C23" s="14" t="s">
        <v>119</v>
      </c>
      <c r="D23" s="14" t="s">
        <v>99</v>
      </c>
      <c r="E23" s="19">
        <v>1200000</v>
      </c>
      <c r="F23" s="19">
        <v>780000</v>
      </c>
      <c r="G23" s="14" t="s">
        <v>120</v>
      </c>
      <c r="H23" s="17">
        <v>200000</v>
      </c>
      <c r="I23" s="25" t="s">
        <v>239</v>
      </c>
    </row>
    <row r="24" spans="1:9" ht="60" x14ac:dyDescent="0.25">
      <c r="A24" s="9" t="s">
        <v>56</v>
      </c>
      <c r="B24" s="14" t="s">
        <v>57</v>
      </c>
      <c r="C24" s="14" t="s">
        <v>121</v>
      </c>
      <c r="D24" s="14" t="s">
        <v>122</v>
      </c>
      <c r="E24" s="19">
        <v>120000</v>
      </c>
      <c r="F24" s="19">
        <v>800000</v>
      </c>
      <c r="G24" s="14" t="s">
        <v>123</v>
      </c>
      <c r="H24" s="17">
        <v>480000</v>
      </c>
      <c r="I24" s="25" t="s">
        <v>239</v>
      </c>
    </row>
    <row r="25" spans="1:9" ht="60" x14ac:dyDescent="0.25">
      <c r="A25" s="9" t="s">
        <v>58</v>
      </c>
      <c r="B25" s="14" t="s">
        <v>59</v>
      </c>
      <c r="C25" s="14" t="s">
        <v>125</v>
      </c>
      <c r="D25" s="14" t="s">
        <v>124</v>
      </c>
      <c r="E25" s="14">
        <v>0</v>
      </c>
      <c r="F25" s="19">
        <v>799956</v>
      </c>
      <c r="G25" s="14" t="s">
        <v>126</v>
      </c>
      <c r="H25" s="17">
        <v>540000</v>
      </c>
      <c r="I25" s="25" t="s">
        <v>239</v>
      </c>
    </row>
    <row r="26" spans="1:9" ht="75" x14ac:dyDescent="0.25">
      <c r="A26" s="9" t="s">
        <v>60</v>
      </c>
      <c r="B26" s="14" t="s">
        <v>92</v>
      </c>
      <c r="C26" s="14" t="s">
        <v>97</v>
      </c>
      <c r="D26" s="14" t="s">
        <v>127</v>
      </c>
      <c r="E26" s="19">
        <v>1100000</v>
      </c>
      <c r="F26" s="19">
        <v>755000</v>
      </c>
      <c r="G26" s="14" t="s">
        <v>128</v>
      </c>
      <c r="H26" s="18">
        <v>0</v>
      </c>
      <c r="I26" s="25" t="s">
        <v>239</v>
      </c>
    </row>
    <row r="27" spans="1:9" ht="180" customHeight="1" x14ac:dyDescent="0.25">
      <c r="A27" s="9" t="s">
        <v>61</v>
      </c>
      <c r="B27" s="14" t="s">
        <v>226</v>
      </c>
      <c r="C27" s="14" t="s">
        <v>129</v>
      </c>
      <c r="D27" s="14" t="s">
        <v>99</v>
      </c>
      <c r="E27" s="14">
        <v>0</v>
      </c>
      <c r="F27" s="19">
        <v>800000</v>
      </c>
      <c r="G27" s="14" t="s">
        <v>130</v>
      </c>
      <c r="H27" s="17">
        <v>500000</v>
      </c>
      <c r="I27" s="25" t="s">
        <v>239</v>
      </c>
    </row>
    <row r="28" spans="1:9" ht="88.5" customHeight="1" x14ac:dyDescent="0.25">
      <c r="A28" s="9" t="s">
        <v>62</v>
      </c>
      <c r="B28" s="14" t="s">
        <v>64</v>
      </c>
      <c r="C28" s="14" t="s">
        <v>131</v>
      </c>
      <c r="D28" s="14" t="s">
        <v>99</v>
      </c>
      <c r="E28" s="19">
        <v>267000</v>
      </c>
      <c r="F28" s="19">
        <v>600000</v>
      </c>
      <c r="G28" s="14" t="s">
        <v>132</v>
      </c>
      <c r="H28" s="17">
        <v>300000</v>
      </c>
      <c r="I28" s="25" t="s">
        <v>239</v>
      </c>
    </row>
    <row r="29" spans="1:9" ht="40.5" customHeight="1" x14ac:dyDescent="0.25">
      <c r="A29" s="9" t="s">
        <v>63</v>
      </c>
      <c r="B29" s="14" t="s">
        <v>90</v>
      </c>
      <c r="C29" s="14" t="s">
        <v>133</v>
      </c>
      <c r="D29" s="14" t="s">
        <v>99</v>
      </c>
      <c r="E29" s="19">
        <v>50000</v>
      </c>
      <c r="F29" s="19">
        <v>500000</v>
      </c>
      <c r="G29" s="14" t="s">
        <v>134</v>
      </c>
      <c r="H29" s="17">
        <v>250000</v>
      </c>
      <c r="I29" s="25" t="s">
        <v>239</v>
      </c>
    </row>
    <row r="30" spans="1:9" ht="169.5" customHeight="1" x14ac:dyDescent="0.25">
      <c r="A30" s="9" t="s">
        <v>65</v>
      </c>
      <c r="B30" s="14" t="s">
        <v>66</v>
      </c>
      <c r="C30" s="14" t="s">
        <v>216</v>
      </c>
      <c r="D30" s="14" t="s">
        <v>117</v>
      </c>
      <c r="E30" s="19">
        <v>50000</v>
      </c>
      <c r="F30" s="19">
        <v>398000</v>
      </c>
      <c r="G30" s="14" t="s">
        <v>135</v>
      </c>
      <c r="H30" s="17">
        <v>200000</v>
      </c>
      <c r="I30" s="25" t="s">
        <v>239</v>
      </c>
    </row>
    <row r="31" spans="1:9" ht="164.25" customHeight="1" x14ac:dyDescent="0.25">
      <c r="A31" s="9" t="s">
        <v>25</v>
      </c>
      <c r="B31" s="14" t="s">
        <v>26</v>
      </c>
      <c r="C31" s="14" t="s">
        <v>136</v>
      </c>
      <c r="D31" s="14" t="s">
        <v>117</v>
      </c>
      <c r="E31" s="19">
        <v>1000000</v>
      </c>
      <c r="F31" s="19">
        <v>800000</v>
      </c>
      <c r="G31" s="14" t="s">
        <v>137</v>
      </c>
      <c r="H31" s="17">
        <v>300000</v>
      </c>
      <c r="I31" s="25" t="s">
        <v>239</v>
      </c>
    </row>
    <row r="32" spans="1:9" x14ac:dyDescent="0.25">
      <c r="A32" s="8"/>
      <c r="B32" s="8"/>
      <c r="C32" s="8"/>
      <c r="D32" s="8"/>
      <c r="E32" s="8"/>
      <c r="F32" s="8"/>
      <c r="G32" s="7" t="s">
        <v>223</v>
      </c>
      <c r="H32" s="6">
        <f>SUM(H2:H31)</f>
        <v>6500000</v>
      </c>
    </row>
  </sheetData>
  <mergeCells count="36">
    <mergeCell ref="C14:C18"/>
    <mergeCell ref="D14:D18"/>
    <mergeCell ref="E14:E18"/>
    <mergeCell ref="G14:G18"/>
    <mergeCell ref="F14:F18"/>
    <mergeCell ref="A2:A5"/>
    <mergeCell ref="B2:B5"/>
    <mergeCell ref="F2:F5"/>
    <mergeCell ref="H14:H18"/>
    <mergeCell ref="A14:A18"/>
    <mergeCell ref="B14:B18"/>
    <mergeCell ref="A11:A13"/>
    <mergeCell ref="B11:B13"/>
    <mergeCell ref="F11:F13"/>
    <mergeCell ref="A6:A10"/>
    <mergeCell ref="B6:B10"/>
    <mergeCell ref="F6:F10"/>
    <mergeCell ref="H11:H13"/>
    <mergeCell ref="H6:H10"/>
    <mergeCell ref="C11:C13"/>
    <mergeCell ref="D11:D13"/>
    <mergeCell ref="C2:C5"/>
    <mergeCell ref="D2:D5"/>
    <mergeCell ref="E2:E5"/>
    <mergeCell ref="G2:G5"/>
    <mergeCell ref="E11:E13"/>
    <mergeCell ref="G11:G13"/>
    <mergeCell ref="C6:C10"/>
    <mergeCell ref="D6:D10"/>
    <mergeCell ref="E6:E10"/>
    <mergeCell ref="G6:G10"/>
    <mergeCell ref="I2:I5"/>
    <mergeCell ref="I6:I10"/>
    <mergeCell ref="I11:I13"/>
    <mergeCell ref="I14:I18"/>
    <mergeCell ref="H2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Egyesületek</vt:lpstr>
      <vt:lpstr>Alapítványok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fabis.laura</dc:creator>
  <cp:lastModifiedBy>fabis.laura</cp:lastModifiedBy>
  <cp:lastPrinted>2023-06-27T06:03:56Z</cp:lastPrinted>
  <dcterms:created xsi:type="dcterms:W3CDTF">2023-05-08T11:24:58Z</dcterms:created>
  <dcterms:modified xsi:type="dcterms:W3CDTF">2023-09-14T14:40:03Z</dcterms:modified>
</cp:coreProperties>
</file>