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nhalmi.fruzsina\Desktop\"/>
    </mc:Choice>
  </mc:AlternateContent>
  <bookViews>
    <workbookView xWindow="0" yWindow="0" windowWidth="14145" windowHeight="9120"/>
  </bookViews>
  <sheets>
    <sheet name="Működési, fenntartási ktg.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H6" i="2" l="1"/>
  <c r="G5" i="2"/>
  <c r="F5" i="2"/>
  <c r="D4" i="2"/>
  <c r="E4" i="2" s="1"/>
</calcChain>
</file>

<file path=xl/sharedStrings.xml><?xml version="1.0" encoding="utf-8"?>
<sst xmlns="http://schemas.openxmlformats.org/spreadsheetml/2006/main" count="17" uniqueCount="16">
  <si>
    <t>KÖLTSÉGBECSLÉS - ZUGLÓI HELYTÖRTÉNETI KIÁLLÍTÓHELY</t>
  </si>
  <si>
    <t>1.</t>
  </si>
  <si>
    <t>2.</t>
  </si>
  <si>
    <t>Költségek</t>
  </si>
  <si>
    <t>Összeg nettó</t>
  </si>
  <si>
    <t>Összeg bruttó</t>
  </si>
  <si>
    <t>Összeg ÁFA (27 %)</t>
  </si>
  <si>
    <t>Összesen</t>
  </si>
  <si>
    <t>Budapest, Erzsébet királyné útja 17.</t>
  </si>
  <si>
    <t>Mindösszesen</t>
  </si>
  <si>
    <t>Összeg  SZOCHÓ (13 %)</t>
  </si>
  <si>
    <r>
      <t xml:space="preserve">közüzemi fogyasztás </t>
    </r>
    <r>
      <rPr>
        <sz val="10"/>
        <color theme="1"/>
        <rFont val="Calibri"/>
        <family val="2"/>
        <charset val="238"/>
        <scheme val="minor"/>
      </rPr>
      <t>(áram, víz, gáz, csatorna)</t>
    </r>
    <r>
      <rPr>
        <sz val="14"/>
        <color theme="1"/>
        <rFont val="Calibri"/>
        <family val="2"/>
        <charset val="238"/>
        <scheme val="minor"/>
      </rPr>
      <t>/év</t>
    </r>
  </si>
  <si>
    <t>Munkavállalók bérezése 4 fő/év</t>
  </si>
  <si>
    <t>munkavállalók bérezése 4 fő/hó</t>
  </si>
  <si>
    <t>munkavállalók bérezése 4 fő/ év</t>
  </si>
  <si>
    <t>hónapok száma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</si>
</sst>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* #,##0\ &quot;Ft&quot;_-;\-* #,##0\ &quot;Ft&quot;_-;_-* &quot;-&quot;\ &quot;Ft&quot;_-;_-@_-"/>
  </numFmts>
  <fonts count="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2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2" fontId="1" fillId="0" borderId="1" xfId="0" applyNumberFormat="1" applyFont="1" applyBorder="1"/>
    <xf numFmtId="42" fontId="3" fillId="0" borderId="0" xfId="0" applyNumberFormat="1" applyFont="1"/>
    <xf numFmtId="0" fontId="3" fillId="0" borderId="0" xfId="0" applyFont="1"/>
    <xf numFmtId="42" fontId="3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B17" sqref="B17"/>
    </sheetView>
  </sheetViews>
  <sheetFormatPr defaultRowHeight="18.75" x14ac:dyDescent="0.3"/>
  <cols>
    <col min="1" max="1" width="5" style="3" customWidth="1"/>
    <col min="2" max="2" width="48.85546875" style="1" bestFit="1" customWidth="1"/>
    <col min="3" max="3" width="18.28515625" style="1" customWidth="1"/>
    <col min="4" max="4" width="17.42578125" style="1" customWidth="1"/>
    <col min="5" max="6" width="18.28515625" style="1" customWidth="1"/>
    <col min="7" max="7" width="18.5703125" style="1" bestFit="1" customWidth="1"/>
    <col min="8" max="8" width="18.28515625" style="1" customWidth="1"/>
    <col min="9" max="16384" width="9.140625" style="1"/>
  </cols>
  <sheetData>
    <row r="1" spans="1:8" s="7" customFormat="1" x14ac:dyDescent="0.3">
      <c r="A1" s="6" t="s">
        <v>0</v>
      </c>
    </row>
    <row r="2" spans="1:8" s="5" customFormat="1" x14ac:dyDescent="0.3">
      <c r="A2" s="4" t="s">
        <v>8</v>
      </c>
    </row>
    <row r="3" spans="1:8" s="8" customFormat="1" ht="48" customHeight="1" x14ac:dyDescent="0.25">
      <c r="B3" s="9" t="s">
        <v>3</v>
      </c>
      <c r="C3" s="9" t="s">
        <v>4</v>
      </c>
      <c r="D3" s="10" t="s">
        <v>6</v>
      </c>
      <c r="E3" s="10" t="s">
        <v>5</v>
      </c>
      <c r="F3" s="10" t="s">
        <v>10</v>
      </c>
      <c r="G3" s="9" t="s">
        <v>7</v>
      </c>
      <c r="H3" s="9" t="s">
        <v>7</v>
      </c>
    </row>
    <row r="4" spans="1:8" x14ac:dyDescent="0.3">
      <c r="A4" s="3" t="s">
        <v>1</v>
      </c>
      <c r="B4" s="11" t="s">
        <v>11</v>
      </c>
      <c r="C4" s="12">
        <v>8779220</v>
      </c>
      <c r="D4" s="12">
        <f>C4*0.27</f>
        <v>2370389.4000000004</v>
      </c>
      <c r="E4" s="12">
        <f>SUM(C4:D4)</f>
        <v>11149609.4</v>
      </c>
      <c r="F4" s="11"/>
      <c r="G4" s="12">
        <v>11149609</v>
      </c>
      <c r="H4" s="12">
        <v>11149609</v>
      </c>
    </row>
    <row r="5" spans="1:8" x14ac:dyDescent="0.3">
      <c r="A5" s="3" t="s">
        <v>2</v>
      </c>
      <c r="B5" s="11" t="s">
        <v>12</v>
      </c>
      <c r="C5" s="12"/>
      <c r="D5" s="12"/>
      <c r="E5" s="12">
        <v>18064800</v>
      </c>
      <c r="F5" s="12">
        <f>E5*0.13</f>
        <v>2348424</v>
      </c>
      <c r="G5" s="12">
        <f>SUM(E5:F5)</f>
        <v>20413224</v>
      </c>
      <c r="H5" s="12">
        <v>20413224</v>
      </c>
    </row>
    <row r="6" spans="1:8" x14ac:dyDescent="0.3">
      <c r="B6" s="14" t="s">
        <v>9</v>
      </c>
      <c r="G6" s="2"/>
      <c r="H6" s="13">
        <f>SUM(H4:H5)</f>
        <v>31562833</v>
      </c>
    </row>
    <row r="8" spans="1:8" x14ac:dyDescent="0.3">
      <c r="B8" s="16" t="s">
        <v>13</v>
      </c>
      <c r="C8" s="12">
        <v>1505400</v>
      </c>
    </row>
    <row r="9" spans="1:8" x14ac:dyDescent="0.3">
      <c r="B9" s="16" t="s">
        <v>15</v>
      </c>
      <c r="C9" s="17">
        <v>12</v>
      </c>
    </row>
    <row r="10" spans="1:8" x14ac:dyDescent="0.3">
      <c r="B10" s="16" t="s">
        <v>14</v>
      </c>
      <c r="C10" s="15">
        <f>C8*C9</f>
        <v>18064800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Működési, fenntartási ktg.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Saly Judit</dc:creator>
  <cp:lastModifiedBy>Bánhalmi Fruzsina</cp:lastModifiedBy>
  <cp:lastPrinted>2025-05-29T12:33:18Z</cp:lastPrinted>
  <dcterms:created xsi:type="dcterms:W3CDTF">2025-05-29T07:21:52Z</dcterms:created>
  <dcterms:modified xsi:type="dcterms:W3CDTF">2026-01-22T10:42:05Z</dcterms:modified>
</cp:coreProperties>
</file>