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publishItems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xr:revisionPtr revIDLastSave="0" documentId="13_ncr:1_{F1BA3E33-1F67-466C-B630-B72917305A79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ELLÁTOTTAK" sheetId="11" r:id="rId1"/>
  </sheets>
  <definedNames>
    <definedName name="_xlnm.Print_Area" localSheetId="0">ELLÁTOTTAK!$A$1:$F$31</definedName>
  </definedNames>
  <calcPr calcId="191029"/>
</workbook>
</file>

<file path=xl/calcChain.xml><?xml version="1.0" encoding="utf-8"?>
<calcChain xmlns="http://schemas.openxmlformats.org/spreadsheetml/2006/main">
  <c r="F11" i="11" l="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8" i="11" l="1"/>
  <c r="E31" i="11"/>
  <c r="C31" i="11"/>
  <c r="D31" i="11"/>
  <c r="F31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<sst xmlns="http://schemas.openxmlformats.org/spreadsheetml/2006/main" count="74" uniqueCount="74">
  <si>
    <t>Támogatás megnevezése</t>
  </si>
  <si>
    <t>Fűtési támogatás</t>
  </si>
  <si>
    <t>Családba fogadó gyám-pótlék folyósítás</t>
  </si>
  <si>
    <t>Gyermekétkeztetési díjkedvezmény</t>
  </si>
  <si>
    <t>Születési támogatás</t>
  </si>
  <si>
    <t>Tanévkezdési támogatás</t>
  </si>
  <si>
    <t>Települési támogatás - minimum jövedelem</t>
  </si>
  <si>
    <t>Települési támogatás - adósságkezelés</t>
  </si>
  <si>
    <t>Rendkívüli települési támogatás - eseti segély</t>
  </si>
  <si>
    <t>Települési támogatás - lakásfenntartás</t>
  </si>
  <si>
    <t>Települési támogatás - gyógyszertámogatás</t>
  </si>
  <si>
    <t>Köztemetés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</si>
  <si>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</si>
  <si>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</si>
  <si>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</si>
  <si>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</si>
  <si>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</si>
  <si>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</si>
  <si>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</si>
  <si>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</si>
  <si>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</si>
  <si>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</si>
  <si>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</si>
  <si>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</si>
  <si>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</si>
  <si>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</si>
  <si>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</si>
  <si>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</si>
  <si>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</si>
  <si>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</si>
  <si>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adatok eFt-ban</t>
  </si>
  <si>
    <t>20.</t>
  </si>
  <si>
    <t>21.</t>
  </si>
  <si>
    <t>Időskorúak év végi támogatása</t>
  </si>
  <si>
    <t>Kerületi képzési támogatás</t>
  </si>
  <si>
    <t>Zuglói nyugdíjasokat támogató alap</t>
  </si>
  <si>
    <t>Babacsomag</t>
  </si>
  <si>
    <t>Teljesítés %</t>
  </si>
  <si>
    <t>Karácsonyi csomag</t>
  </si>
  <si>
    <t>MINDÖSSZESEN</t>
  </si>
  <si>
    <t>Szépkorú személyek támogatása</t>
  </si>
  <si>
    <t>Ö1042626</t>
  </si>
  <si>
    <t>O1042628</t>
  </si>
  <si>
    <t>Ö1042674</t>
  </si>
  <si>
    <t>O1042669</t>
  </si>
  <si>
    <t>O1042645</t>
  </si>
  <si>
    <t>Ö1042649</t>
  </si>
  <si>
    <t>O1042650</t>
  </si>
  <si>
    <t>Ö1042657</t>
  </si>
  <si>
    <t>O1042643</t>
  </si>
  <si>
    <t>Ö1042658</t>
  </si>
  <si>
    <t>Ö1042659</t>
  </si>
  <si>
    <t>O1042661</t>
  </si>
  <si>
    <t>O1042662</t>
  </si>
  <si>
    <t>O1042666</t>
  </si>
  <si>
    <t>O1042664</t>
  </si>
  <si>
    <t>O1042618</t>
  </si>
  <si>
    <t>O1042678</t>
  </si>
  <si>
    <t>Ö1042681</t>
  </si>
  <si>
    <t>O1042685</t>
  </si>
  <si>
    <t>Sajátos nevelési igényű gyermekek támogatása</t>
  </si>
  <si>
    <t>Települési támogatás - ápolási díj</t>
  </si>
  <si>
    <t>Tüzifa juttatás rászorulók részére</t>
  </si>
  <si>
    <t>Védőoltások (pneomococcus)</t>
  </si>
  <si>
    <t>2024. évi módosított előirányzat</t>
  </si>
  <si>
    <t>2024. évi teljesítés</t>
  </si>
  <si>
    <t>Budapest Főváros XIV. Kerület Zugló Önkormányzata által 2024. évben a lakosságnak juttatott támogatásai, szociális és rászorultsági jellegű ellátásai</t>
  </si>
  <si>
    <t>2024. évi eredeti  előirányzat</t>
  </si>
  <si>
    <t>9. melléklet a .../2025. (…...) önkormányzati rendelethez</t>
  </si>
  <si>
    <t>Családok táboroztatásának támogatása</t>
  </si>
  <si>
    <t>22.</t>
  </si>
  <si>
    <t>Védőoltások (agyhártyagyulladás)</t>
  </si>
  <si>
    <t>23.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</si>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</sst>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</numFmts>
  <fonts count="36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3.5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9" applyNumberFormat="0" applyAlignment="0" applyProtection="0"/>
    <xf numFmtId="0" fontId="11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21" borderId="13" applyNumberFormat="0" applyAlignment="0" applyProtection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8" fillId="22" borderId="15" applyNumberFormat="0" applyFont="0" applyAlignment="0" applyProtection="0"/>
    <xf numFmtId="0" fontId="18" fillId="23" borderId="0" applyNumberFormat="0" applyBorder="0" applyAlignment="0" applyProtection="0"/>
    <xf numFmtId="0" fontId="19" fillId="24" borderId="16" applyNumberFormat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17" applyNumberFormat="0" applyFill="0" applyAlignment="0" applyProtection="0"/>
    <xf numFmtId="44" fontId="8" fillId="0" borderId="0" applyFont="0" applyFill="0" applyBorder="0" applyAlignment="0" applyProtection="0"/>
    <xf numFmtId="0" fontId="22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4" borderId="9" applyNumberFormat="0" applyAlignment="0" applyProtection="0"/>
  </cellStyleXfs>
  <cellXfs count="39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29" fillId="0" borderId="0" xfId="35" applyNumberFormat="1" applyFont="1"/>
    <xf numFmtId="164" fontId="30" fillId="0" borderId="0" xfId="35" applyNumberFormat="1" applyFont="1" applyAlignment="1">
      <alignment horizontal="center" vertical="center" wrapText="1"/>
    </xf>
    <xf numFmtId="164" fontId="1" fillId="0" borderId="0" xfId="35" applyNumberFormat="1" applyFont="1"/>
    <xf numFmtId="0" fontId="31" fillId="0" borderId="0" xfId="0" applyFont="1"/>
    <xf numFmtId="164" fontId="32" fillId="0" borderId="0" xfId="35" applyNumberFormat="1" applyFont="1"/>
    <xf numFmtId="164" fontId="2" fillId="0" borderId="0" xfId="35" applyNumberFormat="1" applyFont="1"/>
    <xf numFmtId="0" fontId="25" fillId="0" borderId="0" xfId="0" applyFont="1"/>
    <xf numFmtId="0" fontId="33" fillId="0" borderId="1" xfId="0" applyFont="1" applyBorder="1" applyAlignment="1">
      <alignment horizontal="center" vertical="center"/>
    </xf>
    <xf numFmtId="4" fontId="5" fillId="0" borderId="0" xfId="33" applyNumberFormat="1" applyFont="1" applyAlignment="1">
      <alignment horizontal="right"/>
    </xf>
    <xf numFmtId="3" fontId="6" fillId="0" borderId="0" xfId="33" applyNumberFormat="1" applyFont="1" applyAlignment="1">
      <alignment horizontal="right" vertical="top"/>
    </xf>
    <xf numFmtId="164" fontId="3" fillId="0" borderId="0" xfId="35" applyNumberFormat="1" applyFont="1" applyAlignment="1">
      <alignment horizontal="right"/>
    </xf>
    <xf numFmtId="164" fontId="7" fillId="0" borderId="0" xfId="35" applyNumberFormat="1" applyFont="1" applyFill="1" applyAlignment="1">
      <alignment horizontal="right"/>
    </xf>
    <xf numFmtId="0" fontId="25" fillId="0" borderId="2" xfId="0" applyFont="1" applyBorder="1" applyAlignment="1">
      <alignment horizontal="center"/>
    </xf>
    <xf numFmtId="0" fontId="28" fillId="27" borderId="3" xfId="0" applyFont="1" applyFill="1" applyBorder="1" applyAlignment="1">
      <alignment horizontal="center" vertical="center" wrapText="1"/>
    </xf>
    <xf numFmtId="0" fontId="3" fillId="27" borderId="2" xfId="35" applyNumberFormat="1" applyFont="1" applyFill="1" applyBorder="1" applyAlignment="1">
      <alignment horizontal="center" vertical="center" wrapText="1"/>
    </xf>
    <xf numFmtId="164" fontId="3" fillId="27" borderId="2" xfId="35" applyNumberFormat="1" applyFont="1" applyFill="1" applyBorder="1" applyAlignment="1">
      <alignment horizontal="center" vertical="center" wrapText="1"/>
    </xf>
    <xf numFmtId="0" fontId="28" fillId="27" borderId="3" xfId="0" applyFont="1" applyFill="1" applyBorder="1" applyAlignment="1">
      <alignment vertical="center"/>
    </xf>
    <xf numFmtId="165" fontId="3" fillId="27" borderId="2" xfId="26" applyNumberFormat="1" applyFont="1" applyFill="1" applyBorder="1" applyAlignment="1">
      <alignment vertical="center"/>
    </xf>
    <xf numFmtId="43" fontId="33" fillId="27" borderId="4" xfId="26" applyFont="1" applyFill="1" applyBorder="1" applyAlignment="1">
      <alignment vertical="center"/>
    </xf>
    <xf numFmtId="0" fontId="33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165" fontId="1" fillId="0" borderId="6" xfId="26" applyNumberFormat="1" applyFont="1" applyBorder="1" applyAlignment="1">
      <alignment vertical="center"/>
    </xf>
    <xf numFmtId="165" fontId="26" fillId="0" borderId="6" xfId="26" applyNumberFormat="1" applyFont="1" applyFill="1" applyBorder="1" applyAlignment="1">
      <alignment vertical="center"/>
    </xf>
    <xf numFmtId="0" fontId="26" fillId="0" borderId="7" xfId="0" applyFont="1" applyBorder="1" applyAlignment="1">
      <alignment horizontal="left" vertical="center"/>
    </xf>
    <xf numFmtId="165" fontId="1" fillId="0" borderId="8" xfId="26" applyNumberFormat="1" applyFont="1" applyBorder="1" applyAlignment="1">
      <alignment vertical="center"/>
    </xf>
    <xf numFmtId="165" fontId="26" fillId="0" borderId="8" xfId="26" applyNumberFormat="1" applyFont="1" applyFill="1" applyBorder="1" applyAlignment="1">
      <alignment vertical="center"/>
    </xf>
    <xf numFmtId="165" fontId="26" fillId="0" borderId="8" xfId="26" applyNumberFormat="1" applyFont="1" applyBorder="1" applyAlignment="1">
      <alignment vertical="center"/>
    </xf>
    <xf numFmtId="43" fontId="33" fillId="0" borderId="18" xfId="26" applyFont="1" applyBorder="1" applyAlignment="1">
      <alignment vertical="center"/>
    </xf>
    <xf numFmtId="43" fontId="33" fillId="0" borderId="6" xfId="26" applyFont="1" applyBorder="1" applyAlignment="1">
      <alignment vertical="center"/>
    </xf>
    <xf numFmtId="165" fontId="1" fillId="0" borderId="8" xfId="26" applyNumberFormat="1" applyFont="1" applyFill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/>
    </xf>
  </cellXfs>
  <cellStyles count="3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ó" xfId="30" builtinId="26" customBuiltin="1"/>
    <cellStyle name="Kimenet" xfId="31" builtinId="21" customBuiltin="1"/>
    <cellStyle name="Magyarázó szöveg" xfId="32" builtinId="53" customBuiltin="1"/>
    <cellStyle name="Normál" xfId="0" builtinId="0"/>
    <cellStyle name="Normál_00KV3" xfId="33" xr:uid="{00000000-0005-0000-0000-000021000000}"/>
    <cellStyle name="Összesen" xfId="34" builtinId="25" customBuiltin="1"/>
    <cellStyle name="Pénznem" xfId="35" builtinId="4"/>
    <cellStyle name="Rossz" xfId="36" builtinId="27" customBuiltin="1"/>
    <cellStyle name="Semleges" xfId="37" builtinId="28" customBuiltin="1"/>
    <cellStyle name="Számítás" xfId="38" builtinId="22" customBuiltin="1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9" defaultPivotStyle="PivotStyleLight16">
    <tableStyle name="KEMM" table="0" count="14" xr9:uid="{00000000-0011-0000-FFFF-FFFF00000000}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topLeftCell="A9" zoomScaleNormal="100" zoomScaleSheetLayoutView="100" workbookViewId="0">
      <selection activeCell="B30" sqref="B30"/>
    </sheetView>
  </sheetViews>
  <sheetFormatPr defaultColWidth="9.140625" defaultRowHeight="15" x14ac:dyDescent="0.25"/>
  <cols>
    <col min="1" max="1" width="4.5703125" style="2" customWidth="1"/>
    <col min="2" max="2" width="55.85546875" style="2" customWidth="1"/>
    <col min="3" max="3" width="18.85546875" style="7" customWidth="1"/>
    <col min="4" max="4" width="18.42578125" style="9" customWidth="1"/>
    <col min="5" max="5" width="18.28515625" style="2" customWidth="1"/>
    <col min="6" max="6" width="18.140625" style="2" customWidth="1"/>
    <col min="7" max="7" width="9.140625" style="2"/>
    <col min="8" max="8" width="9.5703125" style="2" hidden="1" customWidth="1"/>
    <col min="9" max="16384" width="9.140625" style="2"/>
  </cols>
  <sheetData>
    <row r="1" spans="1:8" ht="18.75" x14ac:dyDescent="0.3">
      <c r="B1" s="13"/>
      <c r="C1" s="11"/>
      <c r="F1" s="18" t="s">
        <v>68</v>
      </c>
    </row>
    <row r="2" spans="1:8" ht="9.75" customHeight="1" x14ac:dyDescent="0.35">
      <c r="B2" s="13"/>
      <c r="C2" s="11"/>
      <c r="D2" s="15"/>
    </row>
    <row r="3" spans="1:8" ht="15.75" customHeight="1" x14ac:dyDescent="0.35">
      <c r="B3" s="10"/>
      <c r="C3" s="11"/>
      <c r="D3" s="16"/>
    </row>
    <row r="4" spans="1:8" s="3" customFormat="1" ht="85.5" customHeight="1" x14ac:dyDescent="0.3">
      <c r="A4" s="37" t="s">
        <v>66</v>
      </c>
      <c r="B4" s="37"/>
      <c r="C4" s="37"/>
      <c r="D4" s="37"/>
      <c r="E4" s="38"/>
      <c r="F4" s="38"/>
    </row>
    <row r="5" spans="1:8" ht="12.75" customHeight="1" x14ac:dyDescent="0.35">
      <c r="A5" s="10"/>
      <c r="B5" s="10"/>
      <c r="C5" s="11"/>
      <c r="D5" s="12"/>
    </row>
    <row r="6" spans="1:8" ht="18.600000000000001" thickBot="1" x14ac:dyDescent="0.4">
      <c r="A6" s="10"/>
      <c r="B6" s="1"/>
      <c r="C6" s="8"/>
      <c r="F6" s="17" t="s">
        <v>30</v>
      </c>
    </row>
    <row r="7" spans="1:8" s="4" customFormat="1" ht="77.25" customHeight="1" thickBot="1" x14ac:dyDescent="0.35">
      <c r="A7" s="19"/>
      <c r="B7" s="20" t="s">
        <v>0</v>
      </c>
      <c r="C7" s="21" t="s">
        <v>67</v>
      </c>
      <c r="D7" s="21" t="s">
        <v>64</v>
      </c>
      <c r="E7" s="21" t="s">
        <v>65</v>
      </c>
      <c r="F7" s="22" t="s">
        <v>37</v>
      </c>
    </row>
    <row r="8" spans="1:8" s="5" customFormat="1" ht="26.25" customHeight="1" x14ac:dyDescent="0.25">
      <c r="A8" s="14" t="s">
        <v>12</v>
      </c>
      <c r="B8" s="27" t="s">
        <v>36</v>
      </c>
      <c r="C8" s="28">
        <v>16624</v>
      </c>
      <c r="D8" s="28">
        <v>10500</v>
      </c>
      <c r="E8" s="29">
        <v>10500</v>
      </c>
      <c r="F8" s="35">
        <f>+E8/D8*100</f>
        <v>100</v>
      </c>
      <c r="H8" s="5" t="s">
        <v>41</v>
      </c>
    </row>
    <row r="9" spans="1:8" s="5" customFormat="1" ht="26.25" customHeight="1" x14ac:dyDescent="0.25">
      <c r="A9" s="14" t="s">
        <v>13</v>
      </c>
      <c r="B9" s="30" t="s">
        <v>2</v>
      </c>
      <c r="C9" s="31">
        <v>200</v>
      </c>
      <c r="D9" s="31">
        <v>0</v>
      </c>
      <c r="E9" s="31">
        <v>0</v>
      </c>
      <c r="F9" s="34">
        <v>0</v>
      </c>
      <c r="H9" s="5" t="s">
        <v>42</v>
      </c>
    </row>
    <row r="10" spans="1:8" s="5" customFormat="1" ht="26.25" customHeight="1" x14ac:dyDescent="0.25">
      <c r="A10" s="14" t="s">
        <v>14</v>
      </c>
      <c r="B10" s="30" t="s">
        <v>69</v>
      </c>
      <c r="C10" s="31">
        <v>1000</v>
      </c>
      <c r="D10" s="31">
        <v>0</v>
      </c>
      <c r="E10" s="32">
        <v>0</v>
      </c>
      <c r="F10" s="34">
        <v>0</v>
      </c>
      <c r="H10" s="5" t="s">
        <v>43</v>
      </c>
    </row>
    <row r="11" spans="1:8" s="5" customFormat="1" ht="26.25" customHeight="1" x14ac:dyDescent="0.25">
      <c r="A11" s="14" t="s">
        <v>15</v>
      </c>
      <c r="B11" s="30" t="s">
        <v>1</v>
      </c>
      <c r="C11" s="31">
        <v>97000</v>
      </c>
      <c r="D11" s="31">
        <v>68150</v>
      </c>
      <c r="E11" s="31">
        <v>68150</v>
      </c>
      <c r="F11" s="34">
        <f t="shared" ref="F11:F30" si="0">+E11/D11*100</f>
        <v>100</v>
      </c>
      <c r="H11" s="5" t="s">
        <v>44</v>
      </c>
    </row>
    <row r="12" spans="1:8" s="5" customFormat="1" ht="26.25" customHeight="1" x14ac:dyDescent="0.25">
      <c r="A12" s="14" t="s">
        <v>16</v>
      </c>
      <c r="B12" s="30" t="s">
        <v>3</v>
      </c>
      <c r="C12" s="31">
        <v>100</v>
      </c>
      <c r="D12" s="31">
        <v>0</v>
      </c>
      <c r="E12" s="32">
        <v>0</v>
      </c>
      <c r="F12" s="34">
        <v>0</v>
      </c>
      <c r="H12" s="5" t="s">
        <v>45</v>
      </c>
    </row>
    <row r="13" spans="1:8" s="5" customFormat="1" ht="26.25" customHeight="1" x14ac:dyDescent="0.25">
      <c r="A13" s="14" t="s">
        <v>17</v>
      </c>
      <c r="B13" s="30" t="s">
        <v>33</v>
      </c>
      <c r="C13" s="31">
        <v>35000</v>
      </c>
      <c r="D13" s="31">
        <v>15850</v>
      </c>
      <c r="E13" s="32">
        <v>15850</v>
      </c>
      <c r="F13" s="34">
        <f t="shared" si="0"/>
        <v>100</v>
      </c>
      <c r="H13" s="5" t="s">
        <v>46</v>
      </c>
    </row>
    <row r="14" spans="1:8" s="5" customFormat="1" ht="26.25" customHeight="1" x14ac:dyDescent="0.25">
      <c r="A14" s="14" t="s">
        <v>18</v>
      </c>
      <c r="B14" s="30" t="s">
        <v>38</v>
      </c>
      <c r="C14" s="31">
        <v>19000</v>
      </c>
      <c r="D14" s="31">
        <v>13658</v>
      </c>
      <c r="E14" s="32">
        <v>13658</v>
      </c>
      <c r="F14" s="34">
        <f t="shared" si="0"/>
        <v>100</v>
      </c>
      <c r="H14" s="5" t="s">
        <v>47</v>
      </c>
    </row>
    <row r="15" spans="1:8" s="5" customFormat="1" ht="26.25" customHeight="1" x14ac:dyDescent="0.25">
      <c r="A15" s="14" t="s">
        <v>19</v>
      </c>
      <c r="B15" s="30" t="s">
        <v>34</v>
      </c>
      <c r="C15" s="31">
        <v>950</v>
      </c>
      <c r="D15" s="31">
        <v>63</v>
      </c>
      <c r="E15" s="32">
        <v>63</v>
      </c>
      <c r="F15" s="34">
        <f t="shared" si="0"/>
        <v>100</v>
      </c>
      <c r="H15" s="5" t="s">
        <v>48</v>
      </c>
    </row>
    <row r="16" spans="1:8" s="5" customFormat="1" ht="26.25" customHeight="1" x14ac:dyDescent="0.25">
      <c r="A16" s="14" t="s">
        <v>20</v>
      </c>
      <c r="B16" s="30" t="s">
        <v>11</v>
      </c>
      <c r="C16" s="31">
        <v>30000</v>
      </c>
      <c r="D16" s="36">
        <v>33233</v>
      </c>
      <c r="E16" s="32">
        <v>31858</v>
      </c>
      <c r="F16" s="34">
        <f t="shared" si="0"/>
        <v>95.862546264255414</v>
      </c>
      <c r="H16" s="5" t="s">
        <v>49</v>
      </c>
    </row>
    <row r="17" spans="1:8" s="5" customFormat="1" ht="26.25" customHeight="1" x14ac:dyDescent="0.25">
      <c r="A17" s="14" t="s">
        <v>21</v>
      </c>
      <c r="B17" s="30" t="s">
        <v>8</v>
      </c>
      <c r="C17" s="31">
        <v>20000</v>
      </c>
      <c r="D17" s="31">
        <v>8880</v>
      </c>
      <c r="E17" s="32">
        <v>8880</v>
      </c>
      <c r="F17" s="34">
        <f t="shared" si="0"/>
        <v>100</v>
      </c>
      <c r="H17" s="5" t="s">
        <v>50</v>
      </c>
    </row>
    <row r="18" spans="1:8" s="5" customFormat="1" ht="26.25" customHeight="1" x14ac:dyDescent="0.25">
      <c r="A18" s="14" t="s">
        <v>22</v>
      </c>
      <c r="B18" s="30" t="s">
        <v>60</v>
      </c>
      <c r="C18" s="31">
        <v>2500</v>
      </c>
      <c r="D18" s="31">
        <v>2400</v>
      </c>
      <c r="E18" s="32">
        <v>2400</v>
      </c>
      <c r="F18" s="34">
        <f t="shared" si="0"/>
        <v>100</v>
      </c>
    </row>
    <row r="19" spans="1:8" s="5" customFormat="1" ht="26.25" customHeight="1" x14ac:dyDescent="0.25">
      <c r="A19" s="14" t="s">
        <v>23</v>
      </c>
      <c r="B19" s="30" t="s">
        <v>40</v>
      </c>
      <c r="C19" s="31">
        <v>20000</v>
      </c>
      <c r="D19" s="31">
        <v>15318</v>
      </c>
      <c r="E19" s="32">
        <v>15318</v>
      </c>
      <c r="F19" s="34">
        <f t="shared" si="0"/>
        <v>100</v>
      </c>
    </row>
    <row r="20" spans="1:8" s="5" customFormat="1" ht="26.25" customHeight="1" x14ac:dyDescent="0.25">
      <c r="A20" s="14" t="s">
        <v>24</v>
      </c>
      <c r="B20" s="30" t="s">
        <v>4</v>
      </c>
      <c r="C20" s="31">
        <v>30000</v>
      </c>
      <c r="D20" s="31">
        <v>17760</v>
      </c>
      <c r="E20" s="32">
        <v>17760</v>
      </c>
      <c r="F20" s="34">
        <f t="shared" si="0"/>
        <v>100</v>
      </c>
    </row>
    <row r="21" spans="1:8" s="5" customFormat="1" ht="26.25" customHeight="1" x14ac:dyDescent="0.25">
      <c r="A21" s="14" t="s">
        <v>25</v>
      </c>
      <c r="B21" s="30" t="s">
        <v>5</v>
      </c>
      <c r="C21" s="31">
        <v>2000</v>
      </c>
      <c r="D21" s="31">
        <v>1390</v>
      </c>
      <c r="E21" s="32">
        <v>1390</v>
      </c>
      <c r="F21" s="34">
        <f t="shared" si="0"/>
        <v>100</v>
      </c>
      <c r="H21" s="5" t="s">
        <v>51</v>
      </c>
    </row>
    <row r="22" spans="1:8" s="5" customFormat="1" ht="26.25" customHeight="1" x14ac:dyDescent="0.25">
      <c r="A22" s="14" t="s">
        <v>73</v>
      </c>
      <c r="B22" s="30" t="s">
        <v>7</v>
      </c>
      <c r="C22" s="31">
        <v>25000</v>
      </c>
      <c r="D22" s="31">
        <v>15288</v>
      </c>
      <c r="E22" s="32">
        <v>15288</v>
      </c>
      <c r="F22" s="34">
        <f t="shared" si="0"/>
        <v>100</v>
      </c>
      <c r="H22" s="5" t="s">
        <v>52</v>
      </c>
    </row>
    <row r="23" spans="1:8" s="5" customFormat="1" ht="26.25" customHeight="1" x14ac:dyDescent="0.25">
      <c r="A23" s="14" t="s">
        <v>26</v>
      </c>
      <c r="B23" s="30" t="s">
        <v>61</v>
      </c>
      <c r="C23" s="31">
        <v>3500</v>
      </c>
      <c r="D23" s="31">
        <v>2168</v>
      </c>
      <c r="E23" s="32">
        <v>2168</v>
      </c>
      <c r="F23" s="34">
        <f t="shared" si="0"/>
        <v>100</v>
      </c>
      <c r="H23" s="5" t="s">
        <v>53</v>
      </c>
    </row>
    <row r="24" spans="1:8" s="5" customFormat="1" ht="26.25" customHeight="1" x14ac:dyDescent="0.25">
      <c r="A24" s="14" t="s">
        <v>27</v>
      </c>
      <c r="B24" s="30" t="s">
        <v>10</v>
      </c>
      <c r="C24" s="31">
        <v>40000</v>
      </c>
      <c r="D24" s="31">
        <v>24294</v>
      </c>
      <c r="E24" s="32">
        <v>24294</v>
      </c>
      <c r="F24" s="34">
        <f t="shared" si="0"/>
        <v>100</v>
      </c>
      <c r="H24" s="5" t="s">
        <v>54</v>
      </c>
    </row>
    <row r="25" spans="1:8" s="5" customFormat="1" ht="26.25" customHeight="1" x14ac:dyDescent="0.25">
      <c r="A25" s="14" t="s">
        <v>28</v>
      </c>
      <c r="B25" s="30" t="s">
        <v>9</v>
      </c>
      <c r="C25" s="31">
        <v>45000</v>
      </c>
      <c r="D25" s="31">
        <v>27154</v>
      </c>
      <c r="E25" s="32">
        <v>27154</v>
      </c>
      <c r="F25" s="34">
        <f t="shared" si="0"/>
        <v>100</v>
      </c>
      <c r="H25" s="5" t="s">
        <v>55</v>
      </c>
    </row>
    <row r="26" spans="1:8" s="5" customFormat="1" ht="26.25" customHeight="1" x14ac:dyDescent="0.25">
      <c r="A26" s="14" t="s">
        <v>29</v>
      </c>
      <c r="B26" s="30" t="s">
        <v>6</v>
      </c>
      <c r="C26" s="31">
        <v>40000</v>
      </c>
      <c r="D26" s="31">
        <v>27478</v>
      </c>
      <c r="E26" s="32">
        <v>27478</v>
      </c>
      <c r="F26" s="34">
        <f t="shared" si="0"/>
        <v>100</v>
      </c>
      <c r="H26" s="5" t="s">
        <v>56</v>
      </c>
    </row>
    <row r="27" spans="1:8" s="5" customFormat="1" ht="26.25" customHeight="1" x14ac:dyDescent="0.25">
      <c r="A27" s="14" t="s">
        <v>31</v>
      </c>
      <c r="B27" s="30" t="s">
        <v>62</v>
      </c>
      <c r="C27" s="31">
        <v>15119</v>
      </c>
      <c r="D27" s="31">
        <v>3671</v>
      </c>
      <c r="E27" s="33">
        <v>3671</v>
      </c>
      <c r="F27" s="34">
        <f t="shared" si="0"/>
        <v>100</v>
      </c>
      <c r="H27" s="5" t="s">
        <v>57</v>
      </c>
    </row>
    <row r="28" spans="1:8" s="5" customFormat="1" ht="26.25" customHeight="1" x14ac:dyDescent="0.25">
      <c r="A28" s="14" t="s">
        <v>32</v>
      </c>
      <c r="B28" s="30" t="s">
        <v>71</v>
      </c>
      <c r="C28" s="31">
        <v>0</v>
      </c>
      <c r="D28" s="31">
        <v>7</v>
      </c>
      <c r="E28" s="33">
        <v>7</v>
      </c>
      <c r="F28" s="34">
        <f t="shared" si="0"/>
        <v>100</v>
      </c>
      <c r="H28" s="5" t="s">
        <v>58</v>
      </c>
    </row>
    <row r="29" spans="1:8" s="5" customFormat="1" ht="26.25" customHeight="1" x14ac:dyDescent="0.25">
      <c r="A29" s="14" t="s">
        <v>70</v>
      </c>
      <c r="B29" s="30" t="s">
        <v>63</v>
      </c>
      <c r="C29" s="31">
        <v>1000</v>
      </c>
      <c r="D29" s="31">
        <v>57</v>
      </c>
      <c r="E29" s="33">
        <v>57</v>
      </c>
      <c r="F29" s="34">
        <f t="shared" si="0"/>
        <v>100</v>
      </c>
    </row>
    <row r="30" spans="1:8" s="5" customFormat="1" ht="26.25" customHeight="1" thickBot="1" x14ac:dyDescent="0.3">
      <c r="A30" s="14" t="s">
        <v>72</v>
      </c>
      <c r="B30" s="30" t="s">
        <v>35</v>
      </c>
      <c r="C30" s="31">
        <v>15000</v>
      </c>
      <c r="D30" s="31">
        <v>8810</v>
      </c>
      <c r="E30" s="33">
        <v>8810</v>
      </c>
      <c r="F30" s="34">
        <f t="shared" si="0"/>
        <v>100</v>
      </c>
      <c r="H30" s="5" t="s">
        <v>59</v>
      </c>
    </row>
    <row r="31" spans="1:8" s="6" customFormat="1" ht="35.25" customHeight="1" thickBot="1" x14ac:dyDescent="0.3">
      <c r="A31" s="26"/>
      <c r="B31" s="23" t="s">
        <v>39</v>
      </c>
      <c r="C31" s="24">
        <f>SUM(C8:C30)</f>
        <v>458993</v>
      </c>
      <c r="D31" s="24">
        <f>SUM(D8:D30)</f>
        <v>296129</v>
      </c>
      <c r="E31" s="24">
        <f>SUM(E8:E30)</f>
        <v>294754</v>
      </c>
      <c r="F31" s="25">
        <f>+E31/D31*100</f>
        <v>99.535675330683588</v>
      </c>
    </row>
    <row r="32" spans="1:8" ht="18.75" x14ac:dyDescent="0.3">
      <c r="A32" s="10"/>
      <c r="B32" s="10"/>
      <c r="C32" s="11"/>
      <c r="D32" s="12"/>
    </row>
    <row r="33" spans="1:4" ht="18.75" x14ac:dyDescent="0.3">
      <c r="A33" s="10"/>
      <c r="B33" s="10"/>
      <c r="C33" s="11"/>
      <c r="D33" s="12"/>
    </row>
  </sheetData>
  <mergeCells count="1">
    <mergeCell ref="A4:F4"/>
  </mergeCells>
  <phoneticPr fontId="3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firstPageNumber="58" orientation="portrait" useFirstPageNumber="1" r:id="rId1"/>
  <headerFooter>
    <oddFooter>&amp;C&amp;8&amp;P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5FC5616838DF47AFF3D91A59A9D801" ma:contentTypeVersion="0" ma:contentTypeDescription="Új dokumentum létrehozása." ma:contentTypeScope="" ma:versionID="e380d8c5a2a6d56ff8b31be6074f25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80114c9cd73218bffc7812d0400f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 ma:readOnly="true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B908F1-0404-4931-A4EE-4D1CF71E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96EF44-FD05-4660-BE15-3D053911F4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AB057A-CE34-43B3-9F48-AACA840DC58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ELLÁTOTTAK</vt:lpstr>
      <vt:lpstr>ELLÁTOTTAK!Nyomtatási_terület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Krisztina</dc:creator>
  <cp:lastModifiedBy>Nagy Gabriella</cp:lastModifiedBy>
  <cp:lastPrinted>2025-05-05T07:57:49Z</cp:lastPrinted>
  <dcterms:created xsi:type="dcterms:W3CDTF">2011-01-19T13:10:16Z</dcterms:created>
  <dcterms:modified xsi:type="dcterms:W3CDTF">2025-05-05T07:58:19Z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0x010100335FC5616838DF47AFF3D91A59A9D801</vt:lpwstr>
  </property>
</Properties>
</file>