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bookViews>
    <workbookView xWindow="0" yWindow="0" windowWidth="28800" windowHeight="11790"/>
  </bookViews>
  <sheets>
    <sheet name="FELÚJÍTÁS" sheetId="5" r:id="rId1"/>
  </sheets>
  <definedNames>
    <definedName name="_xlnm.Print_Titles" localSheetId="0">FELÚJÍTÁS!$3:$4</definedName>
    <definedName name="_xlnm.Print_Area" localSheetId="0">FELÚJÍTÁS!$A$1:$F$52</definedName>
  </definedNames>
  <calcPr calcId="152511"/>
</workbook>
</file>

<file path=xl/calcChain.xml><?xml version="1.0" encoding="utf-8"?>
<calcChain xmlns="http://schemas.openxmlformats.org/spreadsheetml/2006/main">
  <c r="F44" i="5" l="1"/>
  <c r="F23" i="5"/>
  <c r="F39" i="5"/>
  <c r="F37" i="5"/>
  <c r="F28" i="5"/>
  <c r="F43" i="5" l="1"/>
  <c r="F26" i="5"/>
  <c r="F15" i="5"/>
  <c r="F7" i="5"/>
  <c r="D5" i="5" l="1"/>
  <c r="E5" i="5"/>
  <c r="C5" i="5"/>
  <c r="D50" i="5"/>
  <c r="E50" i="5"/>
  <c r="E48" i="5"/>
  <c r="D48" i="5"/>
  <c r="C50" i="5"/>
  <c r="C48" i="5"/>
  <c r="F51" i="5"/>
  <c r="F49" i="5"/>
  <c r="F40" i="5"/>
  <c r="F38" i="5"/>
  <c r="F36" i="5"/>
  <c r="F35" i="5"/>
  <c r="F34" i="5"/>
  <c r="F32" i="5"/>
  <c r="F31" i="5"/>
  <c r="F30" i="5"/>
  <c r="F29" i="5"/>
  <c r="F27" i="5"/>
  <c r="F13" i="5"/>
  <c r="F16" i="5"/>
  <c r="F17" i="5"/>
  <c r="F18" i="5"/>
  <c r="F47" i="5" l="1"/>
  <c r="F12" i="5"/>
  <c r="F22" i="5"/>
  <c r="E46" i="5"/>
  <c r="E41" i="5"/>
  <c r="D41" i="5"/>
  <c r="C41" i="5"/>
  <c r="D46" i="5"/>
  <c r="C46" i="5"/>
  <c r="E52" i="5" l="1"/>
  <c r="D52" i="5"/>
  <c r="C52" i="5"/>
  <c r="F41" i="5"/>
  <c r="F5" i="5"/>
  <c r="F52" i="5" l="1"/>
</calcChain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<sst xmlns="http://schemas.openxmlformats.org/spreadsheetml/2006/main" count="61" uniqueCount="59">
  <si>
    <t>MINDÖSSZESEN</t>
  </si>
  <si>
    <t>Budapest Főváros XIV. Kerület Zugló Önkormányzata</t>
  </si>
  <si>
    <t>adatok eFt-ban</t>
  </si>
  <si>
    <t>Budapest Főváros XIV.kerület Zuglói Polgármesteri Hivatal</t>
  </si>
  <si>
    <t>Zuglói Egészségügyi Szolgálat</t>
  </si>
  <si>
    <t>I.</t>
  </si>
  <si>
    <t>II.</t>
  </si>
  <si>
    <t>III.</t>
  </si>
  <si>
    <t>Egyéb épületeket érintő felújítások feladatai</t>
  </si>
  <si>
    <t>Épület, gép, műszer felújítás</t>
  </si>
  <si>
    <t>Intézmény/feladat megnevezése</t>
  </si>
  <si>
    <t>Teljesítés %-a</t>
  </si>
  <si>
    <t>Lakás és lakóház felújítás feladatai</t>
  </si>
  <si>
    <t>Nem lakás ingatlanok felújítási feladatai</t>
  </si>
  <si>
    <t>Pályázatokhoz kapcsolódó felújítások feladatai</t>
  </si>
  <si>
    <t>Műfüves pálya önerő</t>
  </si>
  <si>
    <t>Móka Kacagás bölcsőde felújítási kiadásai</t>
  </si>
  <si>
    <t>Zelk Zoltán program (óvodai fejlesztések)</t>
  </si>
  <si>
    <t>Zelk Zoltán program (bölcsődei fejlesztések)</t>
  </si>
  <si>
    <t>Rózsavár óvoda felújítási kiadásai</t>
  </si>
  <si>
    <t>Önkormányzati helyiségek, egyéb épületek felújítása és hozzá kapcsolódó kiadások (Pétervárad 7-11.)</t>
  </si>
  <si>
    <t>Önkormányzati épületek felújításához kapcsolódó kiadások</t>
  </si>
  <si>
    <t>Egyéb felújítások</t>
  </si>
  <si>
    <t>Óbudai gyermektábor felújítása</t>
  </si>
  <si>
    <t>Kerepesi út 50. kazán javítása</t>
  </si>
  <si>
    <t>Parkrekonstrukció Írottkő park (pihenőpark)</t>
  </si>
  <si>
    <t>Zsálya park játszótér felújítása</t>
  </si>
  <si>
    <t>Út, járda, parksétány és kapcsolódó építmények felújítása</t>
  </si>
  <si>
    <t>Zuglói Egyesített Óvoda</t>
  </si>
  <si>
    <t>IV.</t>
  </si>
  <si>
    <t>V.</t>
  </si>
  <si>
    <t>7. melléklet  a .../2025. (… ....) önkormányzati rendelethez</t>
  </si>
  <si>
    <t>Budapest Főváros XIV. Kerület Zugló Önkormányzata 2024. évi felújítási kiadásai</t>
  </si>
  <si>
    <t>2024. évi eredeti  előirányzat</t>
  </si>
  <si>
    <t>2024. évi módosított előirányzat</t>
  </si>
  <si>
    <t>2024. évi teljesítés</t>
  </si>
  <si>
    <t xml:space="preserve">Zuglói Fejlesztési Alap ingatlan értékesítés bevétel céltartalék </t>
  </si>
  <si>
    <t>Pétervárad u. 11-17. épület felújításához kapcsolódó feladatok</t>
  </si>
  <si>
    <t>Egressy út -Egressy köz járdák felújítása</t>
  </si>
  <si>
    <t>Járdafelújítás</t>
  </si>
  <si>
    <t>Örs vezér tér 20. mögötti játszótér részleges felújítása a Kőszeg utcánál</t>
  </si>
  <si>
    <t>Örs vezér tere rekonstrukció</t>
  </si>
  <si>
    <t xml:space="preserve">Park, tér,  játszótér  rekonstrukció  </t>
  </si>
  <si>
    <t>Parkfejlesztés - Kacsóh Pongrác úti lakótelep - Nezsider park</t>
  </si>
  <si>
    <t>Rákospatak u. - Bosnyák köz gyalogos híd</t>
  </si>
  <si>
    <t>Zuglói Fejlesztési Alapból megvalósuló Zelk Zoltán program (bölcsődei fejlesztés)</t>
  </si>
  <si>
    <t>Zuglói Fejlesztési Alapból megvalósuló Zelk Zoltán program (óvodai fejlesztés)</t>
  </si>
  <si>
    <t>Közösségi tér kialakítása a Sárrét parkban projekt</t>
  </si>
  <si>
    <t>Németpróna utca műszaki állapotának javítása (felújítás)</t>
  </si>
  <si>
    <t>Sárrét park 4. lift felújítása</t>
  </si>
  <si>
    <t>Varga Zoltán sporttelep világítás fejlesztés</t>
  </si>
  <si>
    <t>Zuglói Egyesített Bölcsődék</t>
  </si>
  <si>
    <t>Polgármesteri Hivatal épületek felújítása</t>
  </si>
  <si>
    <t>Magyar Labdarúgó Szövetség Országos Pályafelújítási Program Zuglói műfüves pályák</t>
  </si>
  <si>
    <t>Ond vezér sétány Százholdas Pagony fejlesztés</t>
  </si>
  <si>
    <t>Polgármesteri Hivatal villamoshálózat felújítása</t>
  </si>
  <si>
    <t>Polgármesteri Hivatali helyiségek felújítási kiadásai</t>
  </si>
  <si>
    <t>Polgármesteri Hivatal tetőfelújítás</t>
  </si>
  <si>
    <t>Polgármesteri Hivatali személyszállító lift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</si>
</sst>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0_ ;\-0\ 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u/>
      <sz val="16"/>
      <color rgb="FF000000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sz val="26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5B4"/>
        <bgColor rgb="FF00000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6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3" fillId="0" borderId="0"/>
    <xf numFmtId="0" fontId="3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3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vertical="top"/>
    </xf>
    <xf numFmtId="0" fontId="35" fillId="0" borderId="0" xfId="0" applyFont="1" applyAlignment="1">
      <alignment vertical="center"/>
    </xf>
    <xf numFmtId="0" fontId="34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vertical="center"/>
    </xf>
    <xf numFmtId="165" fontId="29" fillId="0" borderId="0" xfId="820" applyNumberFormat="1" applyFont="1" applyBorder="1"/>
    <xf numFmtId="0" fontId="38" fillId="0" borderId="0" xfId="0" applyFont="1"/>
    <xf numFmtId="0" fontId="35" fillId="18" borderId="0" xfId="0" applyFont="1" applyFill="1"/>
    <xf numFmtId="0" fontId="39" fillId="0" borderId="1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/>
    </xf>
    <xf numFmtId="0" fontId="34" fillId="0" borderId="0" xfId="0" applyFont="1" applyAlignment="1">
      <alignment vertical="center"/>
    </xf>
    <xf numFmtId="165" fontId="28" fillId="0" borderId="0" xfId="820" applyNumberFormat="1" applyFont="1" applyFill="1" applyBorder="1" applyAlignment="1">
      <alignment horizontal="right"/>
    </xf>
    <xf numFmtId="164" fontId="37" fillId="0" borderId="0" xfId="659" applyNumberFormat="1" applyFont="1"/>
    <xf numFmtId="0" fontId="39" fillId="18" borderId="10" xfId="0" applyFont="1" applyFill="1" applyBorder="1" applyAlignment="1">
      <alignment horizontal="center"/>
    </xf>
    <xf numFmtId="165" fontId="30" fillId="0" borderId="0" xfId="820" applyNumberFormat="1" applyFont="1" applyBorder="1" applyAlignment="1">
      <alignment horizontal="right"/>
    </xf>
    <xf numFmtId="0" fontId="39" fillId="0" borderId="12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164" fontId="38" fillId="19" borderId="13" xfId="0" applyNumberFormat="1" applyFont="1" applyFill="1" applyBorder="1" applyAlignment="1">
      <alignment horizontal="left" vertical="center" wrapText="1"/>
    </xf>
    <xf numFmtId="164" fontId="38" fillId="20" borderId="13" xfId="659" applyNumberFormat="1" applyFont="1" applyFill="1" applyBorder="1" applyAlignment="1">
      <alignment horizontal="left" vertical="center" wrapText="1"/>
    </xf>
    <xf numFmtId="164" fontId="28" fillId="19" borderId="14" xfId="659" applyNumberFormat="1" applyFont="1" applyFill="1" applyBorder="1" applyAlignment="1">
      <alignment horizontal="left" vertical="center" wrapText="1"/>
    </xf>
    <xf numFmtId="43" fontId="38" fillId="19" borderId="16" xfId="659" applyFont="1" applyFill="1" applyBorder="1" applyAlignment="1">
      <alignment vertical="center"/>
    </xf>
    <xf numFmtId="43" fontId="38" fillId="0" borderId="17" xfId="659" applyFont="1" applyFill="1" applyBorder="1" applyAlignment="1">
      <alignment vertical="center"/>
    </xf>
    <xf numFmtId="10" fontId="38" fillId="19" borderId="18" xfId="951" applyNumberFormat="1" applyFont="1" applyFill="1" applyBorder="1" applyAlignment="1">
      <alignment vertical="center"/>
    </xf>
    <xf numFmtId="43" fontId="38" fillId="19" borderId="19" xfId="659" applyFont="1" applyFill="1" applyBorder="1" applyAlignment="1">
      <alignment vertical="center"/>
    </xf>
    <xf numFmtId="164" fontId="38" fillId="19" borderId="22" xfId="0" applyNumberFormat="1" applyFont="1" applyFill="1" applyBorder="1" applyAlignment="1">
      <alignment horizontal="left" vertical="center" wrapText="1"/>
    </xf>
    <xf numFmtId="0" fontId="28" fillId="20" borderId="13" xfId="659" applyNumberFormat="1" applyFont="1" applyFill="1" applyBorder="1" applyAlignment="1">
      <alignment horizontal="center" vertical="center" wrapText="1"/>
    </xf>
    <xf numFmtId="0" fontId="38" fillId="20" borderId="13" xfId="0" applyFont="1" applyFill="1" applyBorder="1" applyAlignment="1">
      <alignment horizontal="left" vertical="center"/>
    </xf>
    <xf numFmtId="0" fontId="38" fillId="19" borderId="13" xfId="0" applyFont="1" applyFill="1" applyBorder="1" applyAlignment="1">
      <alignment vertical="center"/>
    </xf>
    <xf numFmtId="0" fontId="41" fillId="19" borderId="22" xfId="0" applyFont="1" applyFill="1" applyBorder="1" applyAlignment="1">
      <alignment horizontal="left" vertical="center" wrapText="1"/>
    </xf>
    <xf numFmtId="0" fontId="38" fillId="19" borderId="14" xfId="0" applyFont="1" applyFill="1" applyBorder="1" applyAlignment="1">
      <alignment horizontal="left" vertical="center" wrapText="1"/>
    </xf>
    <xf numFmtId="0" fontId="38" fillId="20" borderId="13" xfId="0" applyFont="1" applyFill="1" applyBorder="1" applyAlignment="1">
      <alignment horizontal="center" vertical="center" wrapText="1"/>
    </xf>
    <xf numFmtId="0" fontId="38" fillId="20" borderId="16" xfId="0" applyFont="1" applyFill="1" applyBorder="1" applyAlignment="1">
      <alignment horizontal="center" vertical="center" wrapText="1"/>
    </xf>
    <xf numFmtId="0" fontId="34" fillId="19" borderId="22" xfId="0" applyFont="1" applyFill="1" applyBorder="1"/>
    <xf numFmtId="43" fontId="38" fillId="20" borderId="16" xfId="659" applyFont="1" applyFill="1" applyBorder="1" applyAlignment="1">
      <alignment vertical="center"/>
    </xf>
    <xf numFmtId="0" fontId="28" fillId="19" borderId="13" xfId="0" applyFont="1" applyFill="1" applyBorder="1" applyAlignment="1">
      <alignment vertical="center"/>
    </xf>
    <xf numFmtId="164" fontId="31" fillId="18" borderId="18" xfId="661" applyNumberFormat="1" applyFont="1" applyFill="1" applyBorder="1" applyAlignment="1">
      <alignment horizontal="center" vertical="center"/>
    </xf>
    <xf numFmtId="0" fontId="31" fillId="0" borderId="21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34" fillId="19" borderId="22" xfId="0" applyFont="1" applyFill="1" applyBorder="1" applyAlignment="1">
      <alignment vertical="center"/>
    </xf>
    <xf numFmtId="164" fontId="31" fillId="0" borderId="21" xfId="660" applyNumberFormat="1" applyFont="1" applyFill="1" applyBorder="1" applyAlignment="1">
      <alignment horizontal="center" vertical="center"/>
    </xf>
    <xf numFmtId="164" fontId="31" fillId="0" borderId="17" xfId="661" applyNumberFormat="1" applyFont="1" applyFill="1" applyBorder="1" applyAlignment="1">
      <alignment horizontal="left" vertical="center"/>
    </xf>
    <xf numFmtId="0" fontId="34" fillId="19" borderId="24" xfId="0" applyFont="1" applyFill="1" applyBorder="1" applyAlignment="1">
      <alignment vertical="center"/>
    </xf>
    <xf numFmtId="164" fontId="31" fillId="19" borderId="21" xfId="661" applyNumberFormat="1" applyFont="1" applyFill="1" applyBorder="1" applyAlignment="1">
      <alignment horizontal="center" vertical="center"/>
    </xf>
    <xf numFmtId="164" fontId="31" fillId="19" borderId="17" xfId="661" applyNumberFormat="1" applyFont="1" applyFill="1" applyBorder="1" applyAlignment="1">
      <alignment horizontal="center" vertical="center"/>
    </xf>
    <xf numFmtId="164" fontId="31" fillId="0" borderId="17" xfId="661" applyNumberFormat="1" applyFont="1" applyFill="1" applyBorder="1" applyAlignment="1">
      <alignment horizontal="center" vertical="center"/>
    </xf>
    <xf numFmtId="164" fontId="31" fillId="0" borderId="21" xfId="661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>
      <alignment horizontal="left" vertical="center" wrapText="1"/>
    </xf>
    <xf numFmtId="0" fontId="43" fillId="21" borderId="21" xfId="0" applyFont="1" applyFill="1" applyBorder="1" applyAlignment="1">
      <alignment horizontal="left" vertical="center" wrapText="1"/>
    </xf>
    <xf numFmtId="0" fontId="41" fillId="19" borderId="21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40" fillId="0" borderId="0" xfId="0" applyFont="1" applyAlignment="1">
      <alignment horizontal="left" vertical="top"/>
    </xf>
    <xf numFmtId="0" fontId="31" fillId="0" borderId="0" xfId="0" applyFont="1" applyAlignment="1">
      <alignment horizontal="left"/>
    </xf>
    <xf numFmtId="166" fontId="31" fillId="0" borderId="0" xfId="837" applyNumberFormat="1" applyFont="1" applyFill="1" applyAlignment="1">
      <alignment horizontal="left" vertical="center"/>
    </xf>
    <xf numFmtId="0" fontId="40" fillId="18" borderId="22" xfId="0" applyFont="1" applyFill="1" applyBorder="1" applyAlignment="1">
      <alignment horizontal="left" vertical="center" wrapText="1"/>
    </xf>
    <xf numFmtId="0" fontId="40" fillId="0" borderId="24" xfId="0" applyFont="1" applyBorder="1" applyAlignment="1">
      <alignment vertical="center" wrapText="1"/>
    </xf>
    <xf numFmtId="0" fontId="42" fillId="0" borderId="21" xfId="0" applyFont="1" applyBorder="1" applyAlignment="1">
      <alignment vertical="center" wrapText="1"/>
    </xf>
    <xf numFmtId="0" fontId="40" fillId="0" borderId="21" xfId="0" applyFont="1" applyBorder="1" applyAlignment="1">
      <alignment horizontal="left" vertical="center" wrapText="1"/>
    </xf>
    <xf numFmtId="43" fontId="38" fillId="0" borderId="23" xfId="659" applyFont="1" applyFill="1" applyBorder="1" applyAlignment="1">
      <alignment vertical="center"/>
    </xf>
    <xf numFmtId="164" fontId="31" fillId="19" borderId="17" xfId="659" applyNumberFormat="1" applyFont="1" applyFill="1" applyBorder="1" applyAlignment="1">
      <alignment horizontal="center"/>
    </xf>
    <xf numFmtId="164" fontId="31" fillId="19" borderId="21" xfId="659" applyNumberFormat="1" applyFont="1" applyFill="1" applyBorder="1" applyAlignment="1">
      <alignment horizontal="center"/>
    </xf>
    <xf numFmtId="0" fontId="40" fillId="0" borderId="10" xfId="0" applyFont="1" applyBorder="1" applyAlignment="1">
      <alignment horizontal="center"/>
    </xf>
    <xf numFmtId="10" fontId="38" fillId="19" borderId="16" xfId="951" applyNumberFormat="1" applyFont="1" applyFill="1" applyBorder="1" applyAlignment="1">
      <alignment vertical="center"/>
    </xf>
    <xf numFmtId="164" fontId="31" fillId="0" borderId="20" xfId="661" applyNumberFormat="1" applyFont="1" applyFill="1" applyBorder="1" applyAlignment="1">
      <alignment horizontal="center" vertical="center"/>
    </xf>
    <xf numFmtId="43" fontId="38" fillId="0" borderId="15" xfId="659" applyFont="1" applyFill="1" applyBorder="1" applyAlignment="1">
      <alignment vertical="center"/>
    </xf>
    <xf numFmtId="43" fontId="38" fillId="0" borderId="18" xfId="659" applyFont="1" applyFill="1" applyBorder="1" applyAlignment="1">
      <alignment vertical="center"/>
    </xf>
    <xf numFmtId="164" fontId="31" fillId="0" borderId="24" xfId="659" applyNumberFormat="1" applyFont="1" applyFill="1" applyBorder="1" applyAlignment="1">
      <alignment horizontal="center" vertical="center"/>
    </xf>
    <xf numFmtId="164" fontId="31" fillId="0" borderId="23" xfId="659" applyNumberFormat="1" applyFont="1" applyFill="1" applyBorder="1" applyAlignment="1">
      <alignment horizontal="right" vertical="center"/>
    </xf>
    <xf numFmtId="164" fontId="31" fillId="0" borderId="22" xfId="661" applyNumberFormat="1" applyFont="1" applyFill="1" applyBorder="1" applyAlignment="1">
      <alignment horizontal="center" vertical="center"/>
    </xf>
    <xf numFmtId="2" fontId="31" fillId="0" borderId="21" xfId="0" applyNumberFormat="1" applyFont="1" applyBorder="1" applyAlignment="1">
      <alignment horizontal="left" vertical="center" wrapText="1"/>
    </xf>
    <xf numFmtId="6" fontId="31" fillId="0" borderId="21" xfId="0" applyNumberFormat="1" applyFont="1" applyBorder="1" applyAlignment="1">
      <alignment horizontal="left" vertical="center" wrapText="1"/>
    </xf>
    <xf numFmtId="0" fontId="46" fillId="0" borderId="0" xfId="0" applyFont="1" applyFill="1"/>
    <xf numFmtId="164" fontId="31" fillId="0" borderId="21" xfId="659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</cellXfs>
  <cellStyles count="965">
    <cellStyle name="_0434BESZ" xfId="1"/>
    <cellStyle name="_0434BESZ_1" xfId="2"/>
    <cellStyle name="_0434BESZ_1 2" xfId="3"/>
    <cellStyle name="_0434BESZ_1 3" xfId="4"/>
    <cellStyle name="_0434BESZ_1 3 2" xfId="5"/>
    <cellStyle name="_0434BESZ_1 4" xfId="6"/>
    <cellStyle name="_0434BESZ_1 5" xfId="7"/>
    <cellStyle name="_0434BESZ_1 5 2" xfId="8"/>
    <cellStyle name="_0434BESZ_1_TartalékKötvényLekötésekEgyebek2014" xfId="9"/>
    <cellStyle name="_0434BESZ_TartalékKötvényLekötésekEgyebek2014" xfId="10"/>
    <cellStyle name="_04FELBEV" xfId="11"/>
    <cellStyle name="_04FELBEV_1" xfId="12"/>
    <cellStyle name="_04FELBEV_1 2" xfId="13"/>
    <cellStyle name="_04FELBEV_1 3" xfId="14"/>
    <cellStyle name="_04FELBEV_1 3 2" xfId="15"/>
    <cellStyle name="_04FELBEV_1 4" xfId="16"/>
    <cellStyle name="_04FELBEV_1 5" xfId="17"/>
    <cellStyle name="_04FELBEV_1 5 2" xfId="18"/>
    <cellStyle name="_04FELBEV_1_TartalékKötvényLekötésekEgyebek2014" xfId="19"/>
    <cellStyle name="_04FELBEV_2" xfId="20"/>
    <cellStyle name="_04FELBEV_2 2" xfId="21"/>
    <cellStyle name="_04FELBEV_2_PH KVI 2014 KV 2014 02 20 elfogadott TEST2" xfId="22"/>
    <cellStyle name="_04FELBEV_2_TartalékKötvényLekötésekEgyebek2014" xfId="23"/>
    <cellStyle name="_04FELBEV_TartalékKötvényLekötésekEgyebek2014" xfId="24"/>
    <cellStyle name="_05FELBE" xfId="25"/>
    <cellStyle name="_05FELBE 2" xfId="26"/>
    <cellStyle name="_05FELBE_1" xfId="27"/>
    <cellStyle name="_05FELBE_1 2" xfId="28"/>
    <cellStyle name="_05FELBE_1 3" xfId="29"/>
    <cellStyle name="_05FELBE_1 3 2" xfId="30"/>
    <cellStyle name="_05FELBE_1 4" xfId="31"/>
    <cellStyle name="_05FELBE_1 5" xfId="32"/>
    <cellStyle name="_05FELBE_1 5 2" xfId="33"/>
    <cellStyle name="_05FELBE_1_TartalékKötvényLekötésekEgyebek2014" xfId="34"/>
    <cellStyle name="_05FELBE_PH KVI 2014 KV 2014 02 20 elfogadott TEST2" xfId="35"/>
    <cellStyle name="_05FELBE_TartalékKötvényLekötésekEgyebek2014" xfId="36"/>
    <cellStyle name="_06FELBE" xfId="37"/>
    <cellStyle name="_06FELBE_1" xfId="38"/>
    <cellStyle name="_06FELBE_1_TartalékKötvényLekötésekEgyebek2014" xfId="39"/>
    <cellStyle name="_06FELBE_TartalékKötvényLekötésekEgyebek2014" xfId="40"/>
    <cellStyle name="_06FELBEküld" xfId="41"/>
    <cellStyle name="_06FELBEküld 2" xfId="42"/>
    <cellStyle name="_06FELBEküld_1" xfId="43"/>
    <cellStyle name="_06FELBEküld_1_TartalékKötvényLekötésekEgyebek2014" xfId="44"/>
    <cellStyle name="_06FELBEküld_PH KVI 2014 KV 2014 02 20 elfogadott TEST2" xfId="45"/>
    <cellStyle name="_06FELBEküld_TartalékKötvényLekötésekEgyebek2014" xfId="46"/>
    <cellStyle name="_07háromnegyedBesz" xfId="47"/>
    <cellStyle name="_07háromnegyedBesz 2" xfId="48"/>
    <cellStyle name="_07háromnegyedBesz 3" xfId="49"/>
    <cellStyle name="_07háromnegyedBesz 3 2" xfId="50"/>
    <cellStyle name="_07háromnegyedBesz 4" xfId="51"/>
    <cellStyle name="_07háromnegyedBesz 5" xfId="52"/>
    <cellStyle name="_07háromnegyedBesz 5 2" xfId="53"/>
    <cellStyle name="_07háromnegyedBesz_1" xfId="54"/>
    <cellStyle name="_07háromnegyedBesz_1_TartalékKötvényLekötésekEgyebek2014" xfId="55"/>
    <cellStyle name="_07háromnegyedBesz_TartalékKötvényLekötésekEgyebek2014" xfId="56"/>
    <cellStyle name="_08FELBE" xfId="57"/>
    <cellStyle name="_08FELBE 2" xfId="58"/>
    <cellStyle name="_08FELBE 3" xfId="59"/>
    <cellStyle name="_08FELBE 3 2" xfId="60"/>
    <cellStyle name="_08FELBE 4" xfId="61"/>
    <cellStyle name="_08FELBE 5" xfId="62"/>
    <cellStyle name="_08FELBE 5 2" xfId="63"/>
    <cellStyle name="_08FELBE_1" xfId="64"/>
    <cellStyle name="_08FELBE_1_TartalékKötvényLekötésekEgyebek2014" xfId="65"/>
    <cellStyle name="_08FELBE_TartalékKötvényLekötésekEgyebek2014" xfId="66"/>
    <cellStyle name="_09FELBE" xfId="67"/>
    <cellStyle name="_09FELBE_1" xfId="68"/>
    <cellStyle name="_09FELBE_1_TartalékKötvényLekötésekEgyebek2014" xfId="69"/>
    <cellStyle name="_09FELBE_TartalékKötvényLekötésekEgyebek2014" xfId="70"/>
    <cellStyle name="_09FELBEküld" xfId="71"/>
    <cellStyle name="_09FELBEküld_1" xfId="72"/>
    <cellStyle name="_09FELBEküld_1_TartalékKötvényLekötésekEgyebek2014" xfId="73"/>
    <cellStyle name="_09FELBEküld_TartalékKötvényLekötésekEgyebek2014" xfId="74"/>
    <cellStyle name="_09FELBEotthoni" xfId="75"/>
    <cellStyle name="_09FELBEotthoni_1" xfId="76"/>
    <cellStyle name="_09FELBEotthoni_1_TartalékKötvényLekötésekEgyebek2014" xfId="77"/>
    <cellStyle name="_09FELBEotthoni_2" xfId="78"/>
    <cellStyle name="_09FELBEotthoni_2_TartalékKötvényLekötésekEgyebek2014" xfId="79"/>
    <cellStyle name="_09FELBEotthoni_TartalékKötvényLekötésekEgyebek2014" xfId="80"/>
    <cellStyle name="_09háromnegyedBESZ" xfId="81"/>
    <cellStyle name="_09háromnegyedBESZ_1" xfId="82"/>
    <cellStyle name="_09háromnegyedBESZ_1_TartalékKötvényLekötésekEgyebek2014" xfId="83"/>
    <cellStyle name="_09háromnegyedBESZ_TartalékKötvényLekötésekEgyebek2014" xfId="84"/>
    <cellStyle name="_2006.évi első rendelet-módosítás" xfId="85"/>
    <cellStyle name="_2006.évi első rendelet-módosítás_1" xfId="86"/>
    <cellStyle name="_2006.évi első rendelet-módosítás_1_TartalékKötvényLekötésekEgyebek2014" xfId="87"/>
    <cellStyle name="_2006.évi első rendelet-módosítás_2" xfId="88"/>
    <cellStyle name="_2006.évi első rendelet-módosítás_2_TartalékKötvényLekötésekEgyebek2014" xfId="89"/>
    <cellStyle name="_2006.évi első rendelet-módosítás_3" xfId="90"/>
    <cellStyle name="_2006.évi első rendelet-módosítás_3_TartalékKötvényLekötésekEgyebek2014" xfId="91"/>
    <cellStyle name="_2006.évi első rendelet-módosítás_4" xfId="92"/>
    <cellStyle name="_2006.évi első rendelet-módosítás_4_TartalékKötvényLekötésekEgyebek2014" xfId="93"/>
    <cellStyle name="_2006.évi első rendelet-módosítás_TartalékKötvényLekötésekEgyebek2014" xfId="94"/>
    <cellStyle name="_2006.évi hatodik rendelet-módosítás" xfId="95"/>
    <cellStyle name="_2006.évi hatodik rendelet-módosítás_1" xfId="96"/>
    <cellStyle name="_2006.évi hatodik rendelet-módosítás_1_TartalékKötvényLekötésekEgyebek2014" xfId="97"/>
    <cellStyle name="_2006.évi hatodik rendelet-módosítás_2" xfId="98"/>
    <cellStyle name="_2006.évi hatodik rendelet-módosítás_2_TartalékKötvényLekötésekEgyebek2014" xfId="99"/>
    <cellStyle name="_2006.évi hatodik rendelet-módosítás_3" xfId="100"/>
    <cellStyle name="_2006.évi hatodik rendelet-módosítás_3_TartalékKötvényLekötésekEgyebek2014" xfId="101"/>
    <cellStyle name="_2006.évi hatodik rendelet-módosítás_4" xfId="102"/>
    <cellStyle name="_2006.évi hatodik rendelet-módosítás_4_TartalékKötvényLekötésekEgyebek2014" xfId="103"/>
    <cellStyle name="_2006.évi hatodik rendelet-módosítás_TartalékKötvényLekötésekEgyebek2014" xfId="104"/>
    <cellStyle name="_2006.évi második rendelet-módosítás" xfId="105"/>
    <cellStyle name="_2006.évi második rendelet-módosítás_1" xfId="106"/>
    <cellStyle name="_2006.évi második rendelet-módosítás_1_TartalékKötvényLekötésekEgyebek2014" xfId="107"/>
    <cellStyle name="_2006.évi második rendelet-módosítás_2" xfId="108"/>
    <cellStyle name="_2006.évi második rendelet-módosítás_2_TartalékKötvényLekötésekEgyebek2014" xfId="109"/>
    <cellStyle name="_2006.évi második rendelet-módosítás_3" xfId="110"/>
    <cellStyle name="_2006.évi második rendelet-módosítás_3_TartalékKötvényLekötésekEgyebek2014" xfId="111"/>
    <cellStyle name="_2006.évi második rendelet-módosítás_TartalékKötvényLekötésekEgyebek2014" xfId="112"/>
    <cellStyle name="_2006.évi ötödik rendelet-módosítás" xfId="113"/>
    <cellStyle name="_2006.évi ötödik rendelet-módosítás_1" xfId="114"/>
    <cellStyle name="_2006.évi ötödik rendelet-módosítás_1_TartalékKötvényLekötésekEgyebek2014" xfId="115"/>
    <cellStyle name="_2006.évi ötödik rendelet-módosítás_2" xfId="116"/>
    <cellStyle name="_2006.évi ötödik rendelet-módosítás_2_TartalékKötvényLekötésekEgyebek2014" xfId="117"/>
    <cellStyle name="_2006.évi ötödik rendelet-módosítás_3" xfId="118"/>
    <cellStyle name="_2006.évi ötödik rendelet-módosítás_3_TartalékKötvényLekötésekEgyebek2014" xfId="119"/>
    <cellStyle name="_2006.évi ötödik rendelet-módosítás_TartalékKötvényLekötésekEgyebek2014" xfId="120"/>
    <cellStyle name="_2006KVI0307" xfId="121"/>
    <cellStyle name="_2006KVI0307 2" xfId="122"/>
    <cellStyle name="_2006KVI0307_PH KVI 2014 KV 2014 02 20 elfogadott TEST2" xfId="123"/>
    <cellStyle name="_2006KVI0307_TartalékKötvényLekötésekEgyebek2014" xfId="124"/>
    <cellStyle name="_2006KVI0307alapokÚJ" xfId="125"/>
    <cellStyle name="_2006KVI0307alapokÚJ 2" xfId="126"/>
    <cellStyle name="_2006KVI0307alapokÚJ_ÖNK FORRÁS JELENLEGI 2013 02 11" xfId="127"/>
    <cellStyle name="_2006KVI0307alapokÚJ_ÖNK FORRÁS JELENLEGI 2013 02 11 2" xfId="128"/>
    <cellStyle name="_2006KVI0307alapokÚJ_ÖNK FORRÁS JELENLEGI 2013 02 11_PH KVI 2014 KV 2014 02 20 elfogadott TEST2" xfId="129"/>
    <cellStyle name="_2006KVI0307alapokÚJ_TartalékKötvényLekötésekEgyebek2014" xfId="130"/>
    <cellStyle name="_2007.évi második rendelet-módosítás" xfId="131"/>
    <cellStyle name="_2007.évi második rendelet-módosítás_1" xfId="132"/>
    <cellStyle name="_2007.évi második rendelet-módosítás_1_TartalékKötvényLekötésekEgyebek2014" xfId="133"/>
    <cellStyle name="_2007.évi második rendelet-módosítás_2" xfId="134"/>
    <cellStyle name="_2007.évi második rendelet-módosítás_2_TartalékKötvényLekötésekEgyebek2014" xfId="135"/>
    <cellStyle name="_2007.évi második rendelet-módosítás_3" xfId="136"/>
    <cellStyle name="_2007.évi második rendelet-módosítás_3_TartalékKötvényLekötésekEgyebek2014" xfId="137"/>
    <cellStyle name="_2007.évi második rendelet-módosítás_TartalékKötvényLekötésekEgyebek2014" xfId="138"/>
    <cellStyle name="_2007.évi negyedik rendelet-módosítás" xfId="139"/>
    <cellStyle name="_2007.évi negyedik rendelet-módosítás_1" xfId="140"/>
    <cellStyle name="_2007.évi negyedik rendelet-módosítás_1_TartalékKötvényLekötésekEgyebek2014" xfId="141"/>
    <cellStyle name="_2007.évi negyedik rendelet-módosítás_2" xfId="142"/>
    <cellStyle name="_2007.évi negyedik rendelet-módosítás_2_TartalékKötvényLekötésekEgyebek2014" xfId="143"/>
    <cellStyle name="_2007.évi negyedik rendelet-módosítás_3" xfId="144"/>
    <cellStyle name="_2007.évi negyedik rendelet-módosítás_3_TartalékKötvényLekötésekEgyebek2014" xfId="145"/>
    <cellStyle name="_2007.évi negyedik rendelet-módosítás_TartalékKötvényLekötésekEgyebek2014" xfId="146"/>
    <cellStyle name="_2007.évi ötödik rendelet-módosítás" xfId="147"/>
    <cellStyle name="_2007.évi ötödik rendelet-módosítás_1" xfId="148"/>
    <cellStyle name="_2007.évi ötödik rendelet-módosítás_1_TartalékKötvényLekötésekEgyebek2014" xfId="149"/>
    <cellStyle name="_2007.évi ötödik rendelet-módosítás_2" xfId="150"/>
    <cellStyle name="_2007.évi ötödik rendelet-módosítás_2_TartalékKötvényLekötésekEgyebek2014" xfId="151"/>
    <cellStyle name="_2007.évi ötödik rendelet-módosítás_3" xfId="152"/>
    <cellStyle name="_2007.évi ötödik rendelet-módosítás_3_TartalékKötvényLekötésekEgyebek2014" xfId="153"/>
    <cellStyle name="_2007.évi ötödik rendelet-módosítás_TartalékKötvényLekötésekEgyebek2014" xfId="154"/>
    <cellStyle name="_2007KVI2" xfId="155"/>
    <cellStyle name="_2007KVI2_TartalékKötvényLekötésekEgyebek2014" xfId="156"/>
    <cellStyle name="_2007KVIvégleges20070306alapok" xfId="157"/>
    <cellStyle name="_2007KVIvégleges20070306alapok_ÖNK FORRÁS JELENLEGI 2013 02 11" xfId="158"/>
    <cellStyle name="_2007KVIvégleges20070306alapok_ÖNK FORRÁS JELENLEGI 2013 02 11 2" xfId="159"/>
    <cellStyle name="_2007KVIvégleges20070306alapok_ÖNK FORRÁS JELENLEGI 2013 02 11_PH KVI 2014 KV 2014 02 20 elfogadott TEST2" xfId="160"/>
    <cellStyle name="_2007KVIvégleges20070306alapok_TartalékKötvényLekötésekEgyebek2014" xfId="161"/>
    <cellStyle name="_2008.évi első rendelet-módosítás" xfId="162"/>
    <cellStyle name="_2008.évi első rendelet-módosítás_1" xfId="163"/>
    <cellStyle name="_2008.évi első rendelet-módosítás_1_TartalékKötvényLekötésekEgyebek2014" xfId="164"/>
    <cellStyle name="_2008.évi első rendelet-módosítás_2" xfId="165"/>
    <cellStyle name="_2008.évi első rendelet-módosítás_2_TartalékKötvényLekötésekEgyebek2014" xfId="166"/>
    <cellStyle name="_2008.évi első rendelet-módosítás_3" xfId="167"/>
    <cellStyle name="_2008.évi első rendelet-módosítás_3_TartalékKötvényLekötésekEgyebek2014" xfId="168"/>
    <cellStyle name="_2008.évi első rendelet-módosítás_TartalékKötvényLekötésekEgyebek2014" xfId="169"/>
    <cellStyle name="_2008.évi első rendelet-módosításküld" xfId="170"/>
    <cellStyle name="_2008.évi első rendelet-módosításküld_1" xfId="171"/>
    <cellStyle name="_2008.évi első rendelet-módosításküld_1_TartalékKötvényLekötésekEgyebek2014" xfId="172"/>
    <cellStyle name="_2008.évi első rendelet-módosításküld_2" xfId="173"/>
    <cellStyle name="_2008.évi első rendelet-módosításküld_2_TartalékKötvényLekötésekEgyebek2014" xfId="174"/>
    <cellStyle name="_2008.évi első rendelet-módosításküld_3" xfId="175"/>
    <cellStyle name="_2008.évi első rendelet-módosításküld_3_TartalékKötvényLekötésekEgyebek2014" xfId="176"/>
    <cellStyle name="_2008.évi első rendelet-módosításküld_TartalékKötvényLekötésekEgyebek2014" xfId="177"/>
    <cellStyle name="_2008.évi harmadik rendelet-módosítás intézményi" xfId="178"/>
    <cellStyle name="_2008.évi harmadik rendelet-módosítás intézményi_1" xfId="179"/>
    <cellStyle name="_2008.évi harmadik rendelet-módosítás intézményi_1_TartalékKötvényLekötésekEgyebek2014" xfId="180"/>
    <cellStyle name="_2008.évi harmadik rendelet-módosítás intézményi_2" xfId="181"/>
    <cellStyle name="_2008.évi harmadik rendelet-módosítás intézményi_2_TartalékKötvényLekötésekEgyebek2014" xfId="182"/>
    <cellStyle name="_2008.évi harmadik rendelet-módosítás intézményi_3" xfId="183"/>
    <cellStyle name="_2008.évi harmadik rendelet-módosítás intézményi_3_TartalékKötvényLekötésekEgyebek2014" xfId="184"/>
    <cellStyle name="_2008.évi harmadik rendelet-módosítás intézményi_4" xfId="185"/>
    <cellStyle name="_2008.évi harmadik rendelet-módosítás intézményi_4_TartalékKötvényLekötésekEgyebek2014" xfId="186"/>
    <cellStyle name="_2008.évi harmadik rendelet-módosítás intézményi_TartalékKötvényLekötésekEgyebek2014" xfId="187"/>
    <cellStyle name="_2008.évi második rendelet-módosítás" xfId="188"/>
    <cellStyle name="_2008.évi második rendelet-módosítás_1" xfId="189"/>
    <cellStyle name="_2008.évi második rendelet-módosítás_1_2008beszküldvégleges" xfId="190"/>
    <cellStyle name="_2008.évi második rendelet-módosítás_1_2008beszküldvégleges_TartalékKötvényLekötésekEgyebek2014" xfId="191"/>
    <cellStyle name="_2008.évi második rendelet-módosítás_1_2009besz" xfId="192"/>
    <cellStyle name="_2008.évi második rendelet-módosítás_1_2009besz_TartalékKötvényLekötésekEgyebek2014" xfId="193"/>
    <cellStyle name="_2008.évi második rendelet-módosítás_1_2010besz" xfId="194"/>
    <cellStyle name="_2008.évi második rendelet-módosítás_1_2010besz_TartalékKötvényLekötésekEgyebek2014" xfId="195"/>
    <cellStyle name="_2008.évi második rendelet-módosítás_1_2010FELBEküld" xfId="196"/>
    <cellStyle name="_2008.évi második rendelet-módosítás_1_2010FELBEküld_TartalékKötvényLekötésekEgyebek2014" xfId="197"/>
    <cellStyle name="_2008.évi második rendelet-módosítás_1_2011. évi második rendelet-módosítás" xfId="198"/>
    <cellStyle name="_2008.évi második rendelet-módosítás_1_2011. évi második rendelet-módosítás_TartalékKötvényLekötésekEgyebek2014" xfId="199"/>
    <cellStyle name="_2008.évi második rendelet-módosítás_1_2011besz" xfId="200"/>
    <cellStyle name="_2008.évi második rendelet-módosítás_1_2011besz_TartalékKötvényLekötésekEgyebek2014" xfId="201"/>
    <cellStyle name="_2008.évi második rendelet-módosítás_1_2012KVI változat 20120223" xfId="202"/>
    <cellStyle name="_2008.évi második rendelet-módosítás_1_2012KVI változat 20120223_TartalékKötvényLekötésekEgyebek2014" xfId="203"/>
    <cellStyle name="_2008.évi második rendelet-módosítás_1_2012KVI változat 3" xfId="204"/>
    <cellStyle name="_2008.évi második rendelet-módosítás_1_2012KVI változat 3_TartalékKötvényLekötésekEgyebek2014" xfId="205"/>
    <cellStyle name="_2008.évi második rendelet-módosítás_1_8. melléklet tartalékok" xfId="206"/>
    <cellStyle name="_2008.évi második rendelet-módosítás_1_8. melléklet tartalékok_TartalékKötvényLekötésekEgyebek2014" xfId="207"/>
    <cellStyle name="_2008.évi második rendelet-módosítás_1_adósságszolgálat 2013 05 06" xfId="208"/>
    <cellStyle name="_2008.évi második rendelet-módosítás_1_adósságszolgálat 2013 05 06_TartalékKötvényLekötésekEgyebek2014" xfId="209"/>
    <cellStyle name="_2008.évi második rendelet-módosítás_1_adósságszolgálat alakulása" xfId="210"/>
    <cellStyle name="_2008.évi második rendelet-módosítás_1_adósságszolgálatlegújabb 2013 01 09" xfId="211"/>
    <cellStyle name="_2008.évi második rendelet-módosítás_1_adósságszolgálatlegújabb 2013 01 09_TartalékKötvényLekötésekEgyebek2014" xfId="212"/>
    <cellStyle name="_2008.évi második rendelet-módosítás_1_futamidős törlesztés alakulása" xfId="213"/>
    <cellStyle name="_2008.évi második rendelet-módosítás_1_futamidős törlesztés alakulása_TartalékKötvényLekötésekEgyebek2014" xfId="214"/>
    <cellStyle name="_2008.évi második rendelet-módosítás_1_kötvénylekötés és kamatbevétel" xfId="215"/>
    <cellStyle name="_2008.évi második rendelet-módosítás_1_kötvénylekötés és kamatbevétel_TartalékKötvényLekötésekEgyebek2014" xfId="216"/>
    <cellStyle name="_2008.évi második rendelet-módosítás_1_TaralékKötvényLekötésEgyebek2011" xfId="217"/>
    <cellStyle name="_2008.évi második rendelet-módosítás_1_TaralékKötvényLekötésEgyebek2011_TartalékKötvényLekötésekEgyebek2014" xfId="218"/>
    <cellStyle name="_2008.évi második rendelet-módosítás_1_TartalékKötvényLekötésEgyebek2011" xfId="219"/>
    <cellStyle name="_2008.évi második rendelet-módosítás_1_TartalékKötvényLekötésEgyebek2011_TartalékKötvényLekötésekEgyebek2014" xfId="220"/>
    <cellStyle name="_2008.évi második rendelet-módosítás_1_TartalékKötvényLekötésekEgyebek2011" xfId="221"/>
    <cellStyle name="_2008.évi második rendelet-módosítás_1_TartalékKötvényLekötésekEgyebek2011_TartalékKötvényLekötésekEgyebek2014" xfId="222"/>
    <cellStyle name="_2008.évi második rendelet-módosítás_1_TartalékKötvényLekötésekEgyebek2012" xfId="223"/>
    <cellStyle name="_2008.évi második rendelet-módosítás_1_TartalékKötvényLekötésekEgyebek2012_TartalékKötvényLekötésekEgyebek2014" xfId="224"/>
    <cellStyle name="_2008.évi második rendelet-módosítás_1_TartalékKötvényLekötésekEgyebek2013 év végi rendezés" xfId="225"/>
    <cellStyle name="_2008.évi második rendelet-módosítás_1_TartalékKötvényLekötésekEgyebek2014" xfId="226"/>
    <cellStyle name="_2008.évi második rendelet-módosítás_2" xfId="227"/>
    <cellStyle name="_2008.évi második rendelet-módosítás_2_2008beszküldvégleges" xfId="228"/>
    <cellStyle name="_2008.évi második rendelet-módosítás_2_2008beszküldvégleges_TartalékKötvényLekötésekEgyebek2014" xfId="229"/>
    <cellStyle name="_2008.évi második rendelet-módosítás_2_2009besz" xfId="230"/>
    <cellStyle name="_2008.évi második rendelet-módosítás_2_2009besz_TartalékKötvényLekötésekEgyebek2014" xfId="231"/>
    <cellStyle name="_2008.évi második rendelet-módosítás_2_2010besz" xfId="232"/>
    <cellStyle name="_2008.évi második rendelet-módosítás_2_2010besz_TartalékKötvényLekötésekEgyebek2014" xfId="233"/>
    <cellStyle name="_2008.évi második rendelet-módosítás_2_2010FELBEküld" xfId="234"/>
    <cellStyle name="_2008.évi második rendelet-módosítás_2_2010FELBEküld_TartalékKötvényLekötésekEgyebek2014" xfId="235"/>
    <cellStyle name="_2008.évi második rendelet-módosítás_2_2011. évi második rendelet-módosítás" xfId="236"/>
    <cellStyle name="_2008.évi második rendelet-módosítás_2_2011. évi második rendelet-módosítás_TartalékKötvényLekötésekEgyebek2014" xfId="237"/>
    <cellStyle name="_2008.évi második rendelet-módosítás_2_2011besz" xfId="238"/>
    <cellStyle name="_2008.évi második rendelet-módosítás_2_2011besz_TartalékKötvényLekötésekEgyebek2014" xfId="239"/>
    <cellStyle name="_2008.évi második rendelet-módosítás_2_2012KVI változat 20120223" xfId="240"/>
    <cellStyle name="_2008.évi második rendelet-módosítás_2_2012KVI változat 20120223_TartalékKötvényLekötésekEgyebek2014" xfId="241"/>
    <cellStyle name="_2008.évi második rendelet-módosítás_2_2012KVI változat 3" xfId="242"/>
    <cellStyle name="_2008.évi második rendelet-módosítás_2_2012KVI változat 3_TartalékKötvényLekötésekEgyebek2014" xfId="243"/>
    <cellStyle name="_2008.évi második rendelet-módosítás_2_8. melléklet tartalékok" xfId="244"/>
    <cellStyle name="_2008.évi második rendelet-módosítás_2_8. melléklet tartalékok_TartalékKötvényLekötésekEgyebek2014" xfId="245"/>
    <cellStyle name="_2008.évi második rendelet-módosítás_2_adósságszolgálat 2013 05 06" xfId="246"/>
    <cellStyle name="_2008.évi második rendelet-módosítás_2_adósságszolgálat 2013 05 06_TartalékKötvényLekötésekEgyebek2014" xfId="247"/>
    <cellStyle name="_2008.évi második rendelet-módosítás_2_adósságszolgálat alakulása" xfId="248"/>
    <cellStyle name="_2008.évi második rendelet-módosítás_2_adósságszolgálatlegújabb 2013 01 09" xfId="249"/>
    <cellStyle name="_2008.évi második rendelet-módosítás_2_adósságszolgálatlegújabb 2013 01 09_TartalékKötvényLekötésekEgyebek2014" xfId="250"/>
    <cellStyle name="_2008.évi második rendelet-módosítás_2_futamidős törlesztés alakulása" xfId="251"/>
    <cellStyle name="_2008.évi második rendelet-módosítás_2_futamidős törlesztés alakulása_TartalékKötvényLekötésekEgyebek2014" xfId="252"/>
    <cellStyle name="_2008.évi második rendelet-módosítás_2_kötvénylekötés és kamatbevétel" xfId="253"/>
    <cellStyle name="_2008.évi második rendelet-módosítás_2_kötvénylekötés és kamatbevétel_TartalékKötvényLekötésekEgyebek2014" xfId="254"/>
    <cellStyle name="_2008.évi második rendelet-módosítás_2_TaralékKötvényLekötésEgyebek2011" xfId="255"/>
    <cellStyle name="_2008.évi második rendelet-módosítás_2_TaralékKötvényLekötésEgyebek2011_TartalékKötvényLekötésekEgyebek2014" xfId="256"/>
    <cellStyle name="_2008.évi második rendelet-módosítás_2_TartalékKötvényLekötésEgyebek2011" xfId="257"/>
    <cellStyle name="_2008.évi második rendelet-módosítás_2_TartalékKötvényLekötésEgyebek2011_TartalékKötvényLekötésekEgyebek2014" xfId="258"/>
    <cellStyle name="_2008.évi második rendelet-módosítás_2_TartalékKötvényLekötésekEgyebek2011" xfId="259"/>
    <cellStyle name="_2008.évi második rendelet-módosítás_2_TartalékKötvényLekötésekEgyebek2011_TartalékKötvényLekötésekEgyebek2014" xfId="260"/>
    <cellStyle name="_2008.évi második rendelet-módosítás_2_TartalékKötvényLekötésekEgyebek2012" xfId="261"/>
    <cellStyle name="_2008.évi második rendelet-módosítás_2_TartalékKötvényLekötésekEgyebek2012_TartalékKötvényLekötésekEgyebek2014" xfId="262"/>
    <cellStyle name="_2008.évi második rendelet-módosítás_2_TartalékKötvényLekötésekEgyebek2013 év végi rendezés" xfId="263"/>
    <cellStyle name="_2008.évi második rendelet-módosítás_2_TartalékKötvényLekötésekEgyebek2014" xfId="264"/>
    <cellStyle name="_2008.évi második rendelet-módosítás_2008beszküldvégleges" xfId="265"/>
    <cellStyle name="_2008.évi második rendelet-módosítás_2008beszküldvégleges_TartalékKötvényLekötésekEgyebek2014" xfId="266"/>
    <cellStyle name="_2008.évi második rendelet-módosítás_2009besz" xfId="267"/>
    <cellStyle name="_2008.évi második rendelet-módosítás_2009besz_TartalékKötvényLekötésekEgyebek2014" xfId="268"/>
    <cellStyle name="_2008.évi második rendelet-módosítás_2010besz" xfId="269"/>
    <cellStyle name="_2008.évi második rendelet-módosítás_2010besz_TartalékKötvényLekötésekEgyebek2014" xfId="270"/>
    <cellStyle name="_2008.évi második rendelet-módosítás_2010FELBEküld" xfId="271"/>
    <cellStyle name="_2008.évi második rendelet-módosítás_2010FELBEküld_TartalékKötvényLekötésekEgyebek2014" xfId="272"/>
    <cellStyle name="_2008.évi második rendelet-módosítás_2011. évi második rendelet-módosítás" xfId="273"/>
    <cellStyle name="_2008.évi második rendelet-módosítás_2011. évi második rendelet-módosítás_TartalékKötvényLekötésekEgyebek2014" xfId="274"/>
    <cellStyle name="_2008.évi második rendelet-módosítás_2011besz" xfId="275"/>
    <cellStyle name="_2008.évi második rendelet-módosítás_2011besz_TartalékKötvényLekötésekEgyebek2014" xfId="276"/>
    <cellStyle name="_2008.évi második rendelet-módosítás_2012KVI változat 20120223" xfId="277"/>
    <cellStyle name="_2008.évi második rendelet-módosítás_2012KVI változat 20120223_TartalékKötvényLekötésekEgyebek2014" xfId="278"/>
    <cellStyle name="_2008.évi második rendelet-módosítás_2012KVI változat 3" xfId="279"/>
    <cellStyle name="_2008.évi második rendelet-módosítás_2012KVI változat 3_TartalékKötvényLekötésekEgyebek2014" xfId="280"/>
    <cellStyle name="_2008.évi második rendelet-módosítás_3" xfId="281"/>
    <cellStyle name="_2008.évi második rendelet-módosítás_3_2008beszküldvégleges" xfId="282"/>
    <cellStyle name="_2008.évi második rendelet-módosítás_3_2008beszküldvégleges_TartalékKötvényLekötésekEgyebek2014" xfId="283"/>
    <cellStyle name="_2008.évi második rendelet-módosítás_3_2009besz" xfId="284"/>
    <cellStyle name="_2008.évi második rendelet-módosítás_3_2009besz_TartalékKötvényLekötésekEgyebek2014" xfId="285"/>
    <cellStyle name="_2008.évi második rendelet-módosítás_3_2010besz" xfId="286"/>
    <cellStyle name="_2008.évi második rendelet-módosítás_3_2010besz_TartalékKötvényLekötésekEgyebek2014" xfId="287"/>
    <cellStyle name="_2008.évi második rendelet-módosítás_3_2010FELBEküld" xfId="288"/>
    <cellStyle name="_2008.évi második rendelet-módosítás_3_2010FELBEküld_TartalékKötvényLekötésekEgyebek2014" xfId="289"/>
    <cellStyle name="_2008.évi második rendelet-módosítás_3_2011. évi második rendelet-módosítás" xfId="290"/>
    <cellStyle name="_2008.évi második rendelet-módosítás_3_2011. évi második rendelet-módosítás_TartalékKötvényLekötésekEgyebek2014" xfId="291"/>
    <cellStyle name="_2008.évi második rendelet-módosítás_3_2011besz" xfId="292"/>
    <cellStyle name="_2008.évi második rendelet-módosítás_3_2011besz_TartalékKötvényLekötésekEgyebek2014" xfId="293"/>
    <cellStyle name="_2008.évi második rendelet-módosítás_3_2012KVI változat 20120223" xfId="294"/>
    <cellStyle name="_2008.évi második rendelet-módosítás_3_2012KVI változat 20120223_TartalékKötvényLekötésekEgyebek2014" xfId="295"/>
    <cellStyle name="_2008.évi második rendelet-módosítás_3_2012KVI változat 3" xfId="296"/>
    <cellStyle name="_2008.évi második rendelet-módosítás_3_2012KVI változat 3_TartalékKötvényLekötésekEgyebek2014" xfId="297"/>
    <cellStyle name="_2008.évi második rendelet-módosítás_3_8. melléklet tartalékok" xfId="298"/>
    <cellStyle name="_2008.évi második rendelet-módosítás_3_8. melléklet tartalékok_TartalékKötvényLekötésekEgyebek2014" xfId="299"/>
    <cellStyle name="_2008.évi második rendelet-módosítás_3_adósságszolgálat 2013 05 06" xfId="300"/>
    <cellStyle name="_2008.évi második rendelet-módosítás_3_adósságszolgálat 2013 05 06_TartalékKötvényLekötésekEgyebek2014" xfId="301"/>
    <cellStyle name="_2008.évi második rendelet-módosítás_3_adósságszolgálat alakulása" xfId="302"/>
    <cellStyle name="_2008.évi második rendelet-módosítás_3_adósságszolgálatlegújabb 2013 01 09" xfId="303"/>
    <cellStyle name="_2008.évi második rendelet-módosítás_3_adósságszolgálatlegújabb 2013 01 09_TartalékKötvényLekötésekEgyebek2014" xfId="304"/>
    <cellStyle name="_2008.évi második rendelet-módosítás_3_futamidős törlesztés alakulása" xfId="305"/>
    <cellStyle name="_2008.évi második rendelet-módosítás_3_futamidős törlesztés alakulása_TartalékKötvényLekötésekEgyebek2014" xfId="306"/>
    <cellStyle name="_2008.évi második rendelet-módosítás_3_kötvénylekötés és kamatbevétel" xfId="307"/>
    <cellStyle name="_2008.évi második rendelet-módosítás_3_kötvénylekötés és kamatbevétel_TartalékKötvényLekötésekEgyebek2014" xfId="308"/>
    <cellStyle name="_2008.évi második rendelet-módosítás_3_TaralékKötvényLekötésEgyebek2011" xfId="309"/>
    <cellStyle name="_2008.évi második rendelet-módosítás_3_TaralékKötvényLekötésEgyebek2011_TartalékKötvényLekötésekEgyebek2014" xfId="310"/>
    <cellStyle name="_2008.évi második rendelet-módosítás_3_TartalékKötvényLekötésEgyebek2011" xfId="311"/>
    <cellStyle name="_2008.évi második rendelet-módosítás_3_TartalékKötvényLekötésEgyebek2011_TartalékKötvényLekötésekEgyebek2014" xfId="312"/>
    <cellStyle name="_2008.évi második rendelet-módosítás_3_TartalékKötvényLekötésekEgyebek2011" xfId="313"/>
    <cellStyle name="_2008.évi második rendelet-módosítás_3_TartalékKötvényLekötésekEgyebek2011_TartalékKötvényLekötésekEgyebek2014" xfId="314"/>
    <cellStyle name="_2008.évi második rendelet-módosítás_3_TartalékKötvényLekötésekEgyebek2012" xfId="315"/>
    <cellStyle name="_2008.évi második rendelet-módosítás_3_TartalékKötvényLekötésekEgyebek2012_TartalékKötvényLekötésekEgyebek2014" xfId="316"/>
    <cellStyle name="_2008.évi második rendelet-módosítás_3_TartalékKötvényLekötésekEgyebek2013 év végi rendezés" xfId="317"/>
    <cellStyle name="_2008.évi második rendelet-módosítás_3_TartalékKötvényLekötésekEgyebek2014" xfId="318"/>
    <cellStyle name="_2008.évi második rendelet-módosítás_8. melléklet tartalékok" xfId="319"/>
    <cellStyle name="_2008.évi második rendelet-módosítás_8. melléklet tartalékok_TartalékKötvényLekötésekEgyebek2014" xfId="320"/>
    <cellStyle name="_2008.évi második rendelet-módosítás_adósságszolgálat 2013 05 06" xfId="321"/>
    <cellStyle name="_2008.évi második rendelet-módosítás_adósságszolgálat 2013 05 06_TartalékKötvényLekötésekEgyebek2014" xfId="322"/>
    <cellStyle name="_2008.évi második rendelet-módosítás_adósságszolgálat alakulása" xfId="323"/>
    <cellStyle name="_2008.évi második rendelet-módosítás_adósságszolgálatlegújabb 2013 01 09" xfId="324"/>
    <cellStyle name="_2008.évi második rendelet-módosítás_adósságszolgálatlegújabb 2013 01 09_TartalékKötvényLekötésekEgyebek2014" xfId="325"/>
    <cellStyle name="_2008.évi második rendelet-módosítás_futamidős törlesztés alakulása" xfId="326"/>
    <cellStyle name="_2008.évi második rendelet-módosítás_futamidős törlesztés alakulása_TartalékKötvényLekötésekEgyebek2014" xfId="327"/>
    <cellStyle name="_2008.évi második rendelet-módosítás_kötvénylekötés és kamatbevétel" xfId="328"/>
    <cellStyle name="_2008.évi második rendelet-módosítás_kötvénylekötés és kamatbevétel_TartalékKötvényLekötésekEgyebek2014" xfId="329"/>
    <cellStyle name="_2008.évi második rendelet-módosítás_TaralékKötvényLekötésEgyebek2011" xfId="330"/>
    <cellStyle name="_2008.évi második rendelet-módosítás_TaralékKötvényLekötésEgyebek2011_TartalékKötvényLekötésekEgyebek2014" xfId="331"/>
    <cellStyle name="_2008.évi második rendelet-módosítás_TartalékKötvényLekötésEgyebek2011" xfId="332"/>
    <cellStyle name="_2008.évi második rendelet-módosítás_TartalékKötvényLekötésEgyebek2011_TartalékKötvényLekötésekEgyebek2014" xfId="333"/>
    <cellStyle name="_2008.évi második rendelet-módosítás_TartalékKötvényLekötésekEgyebek2011" xfId="334"/>
    <cellStyle name="_2008.évi második rendelet-módosítás_TartalékKötvényLekötésekEgyebek2011_TartalékKötvényLekötésekEgyebek2014" xfId="335"/>
    <cellStyle name="_2008.évi második rendelet-módosítás_TartalékKötvényLekötésekEgyebek2012" xfId="336"/>
    <cellStyle name="_2008.évi második rendelet-módosítás_TartalékKötvényLekötésekEgyebek2012_TartalékKötvényLekötésekEgyebek2014" xfId="337"/>
    <cellStyle name="_2008.évi második rendelet-módosítás_TartalékKötvényLekötésekEgyebek2013 év végi rendezés" xfId="338"/>
    <cellStyle name="_2008.évi második rendelet-módosítás_TartalékKötvényLekötésekEgyebek2014" xfId="339"/>
    <cellStyle name="_2008.évi negyedik rendelet-módosítás" xfId="340"/>
    <cellStyle name="_2008.évi negyedik rendelet-módosítás intézményi" xfId="341"/>
    <cellStyle name="_2008.évi negyedik rendelet-módosítás intézményi_1" xfId="342"/>
    <cellStyle name="_2008.évi negyedik rendelet-módosítás intézményi_1_TartalékKötvényLekötésekEgyebek2014" xfId="343"/>
    <cellStyle name="_2008.évi negyedik rendelet-módosítás intézményi_2" xfId="344"/>
    <cellStyle name="_2008.évi negyedik rendelet-módosítás intézményi_2_TartalékKötvényLekötésekEgyebek2014" xfId="345"/>
    <cellStyle name="_2008.évi negyedik rendelet-módosítás intézményi_3" xfId="346"/>
    <cellStyle name="_2008.évi negyedik rendelet-módosítás intézményi_3_TartalékKötvényLekötésekEgyebek2014" xfId="347"/>
    <cellStyle name="_2008.évi negyedik rendelet-módosítás intézményi_TartalékKötvényLekötésekEgyebek2014" xfId="348"/>
    <cellStyle name="_2008.évi negyedik rendelet-módosítás_1" xfId="349"/>
    <cellStyle name="_2008.évi negyedik rendelet-módosítás_1_TartalékKötvényLekötésekEgyebek2014" xfId="350"/>
    <cellStyle name="_2008.évi negyedik rendelet-módosítás_2" xfId="351"/>
    <cellStyle name="_2008.évi negyedik rendelet-módosítás_2_TartalékKötvényLekötésekEgyebek2014" xfId="352"/>
    <cellStyle name="_2008.évi negyedik rendelet-módosítás_3" xfId="353"/>
    <cellStyle name="_2008.évi negyedik rendelet-módosítás_3_TartalékKötvényLekötésekEgyebek2014" xfId="354"/>
    <cellStyle name="_2008.évi negyedik rendelet-módosítás_4" xfId="355"/>
    <cellStyle name="_2008.évi negyedik rendelet-módosítás_4 2" xfId="356"/>
    <cellStyle name="_2008.évi negyedik rendelet-módosítás_4_PH KVI 2014 KV 2014 02 20 elfogadott TEST2" xfId="357"/>
    <cellStyle name="_2008.évi negyedik rendelet-módosítás_4_TartalékKötvényLekötésekEgyebek2014" xfId="358"/>
    <cellStyle name="_2008.évi negyedik rendelet-módosítás_TartalékKötvényLekötésekEgyebek2014" xfId="359"/>
    <cellStyle name="_2008KVIvégleges20080306alapok" xfId="360"/>
    <cellStyle name="_2008KVIvégleges20080306alapok 2" xfId="361"/>
    <cellStyle name="_2008KVIvégleges20080306alapok_PH KVI 2014 KV 2014 02 20 elfogadott TEST2" xfId="362"/>
    <cellStyle name="_2008KVIvégleges20080306alapok_TartalékKötvényLekötésekEgyebek2014" xfId="363"/>
    <cellStyle name="_2009.évi első rendelet-módosítás" xfId="364"/>
    <cellStyle name="_2009.évi első rendelet-módosítás_1" xfId="365"/>
    <cellStyle name="_2009.évi első rendelet-módosítás_1_TartalékKötvényLekötésekEgyebek2014" xfId="366"/>
    <cellStyle name="_2009.évi első rendelet-módosítás_2" xfId="367"/>
    <cellStyle name="_2009.évi első rendelet-módosítás_2_TartalékKötvényLekötésekEgyebek2014" xfId="368"/>
    <cellStyle name="_2009.évi első rendelet-módosítás_3" xfId="369"/>
    <cellStyle name="_2009.évi első rendelet-módosítás_3_TartalékKötvényLekötésekEgyebek2014" xfId="370"/>
    <cellStyle name="_2009.évi első rendelet-módosítás_4" xfId="371"/>
    <cellStyle name="_2009.évi első rendelet-módosítás_4_TartalékKötvényLekötésekEgyebek2014" xfId="372"/>
    <cellStyle name="_2009.évi első rendelet-módosítás_TartalékKötvényLekötésekEgyebek2014" xfId="373"/>
    <cellStyle name="_2009.évi harmadik rendelet-módosítás" xfId="374"/>
    <cellStyle name="_2009.évi harmadik rendelet-módosítás_1" xfId="375"/>
    <cellStyle name="_2009.évi harmadik rendelet-módosítás_1_TartalékKötvényLekötésekEgyebek2014" xfId="376"/>
    <cellStyle name="_2009.évi harmadik rendelet-módosítás_2" xfId="377"/>
    <cellStyle name="_2009.évi harmadik rendelet-módosítás_2_TartalékKötvényLekötésekEgyebek2014" xfId="378"/>
    <cellStyle name="_2009.évi harmadik rendelet-módosítás_3" xfId="379"/>
    <cellStyle name="_2009.évi harmadik rendelet-módosítás_3_TartalékKötvényLekötésekEgyebek2014" xfId="380"/>
    <cellStyle name="_2009.évi harmadik rendelet-módosítás_TartalékKötvényLekötésekEgyebek2014" xfId="381"/>
    <cellStyle name="_2009.évi második rendelet-módosítás" xfId="382"/>
    <cellStyle name="_2009.évi második rendelet-módosítás intézményi" xfId="383"/>
    <cellStyle name="_2009.évi második rendelet-módosítás intézményi_1" xfId="384"/>
    <cellStyle name="_2009.évi második rendelet-módosítás intézményi_1_TartalékKötvényLekötésekEgyebek2014" xfId="385"/>
    <cellStyle name="_2009.évi második rendelet-módosítás intézményi_2" xfId="386"/>
    <cellStyle name="_2009.évi második rendelet-módosítás intézményi_2_TartalékKötvényLekötésekEgyebek2014" xfId="387"/>
    <cellStyle name="_2009.évi második rendelet-módosítás intézményi_3" xfId="388"/>
    <cellStyle name="_2009.évi második rendelet-módosítás intézményi_3_TartalékKötvényLekötésekEgyebek2014" xfId="389"/>
    <cellStyle name="_2009.évi második rendelet-módosítás intézményi_TartalékKötvényLekötésekEgyebek2014" xfId="390"/>
    <cellStyle name="_2009.évi második rendelet-módosítás_1" xfId="391"/>
    <cellStyle name="_2009.évi második rendelet-módosítás_1_TartalékKötvényLekötésekEgyebek2014" xfId="392"/>
    <cellStyle name="_2009.évi második rendelet-módosítás_2" xfId="393"/>
    <cellStyle name="_2009.évi második rendelet-módosítás_2_TartalékKötvényLekötésekEgyebek2014" xfId="394"/>
    <cellStyle name="_2009.évi második rendelet-módosítás_3" xfId="395"/>
    <cellStyle name="_2009.évi második rendelet-módosítás_3_TartalékKötvényLekötésekEgyebek2014" xfId="396"/>
    <cellStyle name="_2009.évi második rendelet-módosítás_4" xfId="397"/>
    <cellStyle name="_2009.évi második rendelet-módosítás_4_TartalékKötvényLekötésekEgyebek2014" xfId="398"/>
    <cellStyle name="_2009.évi második rendelet-módosítás_TartalékKötvényLekötésekEgyebek2014" xfId="399"/>
    <cellStyle name="_2009KVIvéglegesküld" xfId="400"/>
    <cellStyle name="_2009KVIvéglegesküld_TartalékKötvényLekötésekEgyebek2014" xfId="401"/>
    <cellStyle name="_2010. évi ötödik rendelet-módosítás küld" xfId="402"/>
    <cellStyle name="_2010. évi ötödik rendelet-módosítás küld_1" xfId="403"/>
    <cellStyle name="_2010. évi ötödik rendelet-módosítás küld_1_TartalékKötvényLekötésekEgyebek2014" xfId="404"/>
    <cellStyle name="_2010. évi ötödik rendelet-módosítás küld_2" xfId="405"/>
    <cellStyle name="_2010. évi ötödik rendelet-módosítás küld_2_TartalékKötvényLekötésekEgyebek2014" xfId="406"/>
    <cellStyle name="_2010. évi ötödik rendelet-módosítás küld_3" xfId="407"/>
    <cellStyle name="_2010. évi ötödik rendelet-módosítás küld_3_TartalékKötvényLekötésekEgyebek2014" xfId="408"/>
    <cellStyle name="_2010. évi ötödik rendelet-módosítás küld_4" xfId="409"/>
    <cellStyle name="_2010. évi ötödik rendelet-módosítás küld_4_TartalékKötvényLekötésekEgyebek2014" xfId="410"/>
    <cellStyle name="_2010. évi ötödik rendelet-módosítás küld_TartalékKötvényLekötésekEgyebek2014" xfId="411"/>
    <cellStyle name="_2010.évi első rendelet-módosítás" xfId="412"/>
    <cellStyle name="_2010.évi első rendelet-módosítás_1" xfId="413"/>
    <cellStyle name="_2010.évi első rendelet-módosítás_1_TartalékKötvényLekötésekEgyebek2014" xfId="414"/>
    <cellStyle name="_2010.évi első rendelet-módosítás_2" xfId="415"/>
    <cellStyle name="_2010.évi első rendelet-módosítás_2_TartalékKötvényLekötésekEgyebek2014" xfId="416"/>
    <cellStyle name="_2010.évi első rendelet-módosítás_3" xfId="417"/>
    <cellStyle name="_2010.évi első rendelet-módosítás_3_TartalékKötvényLekötésekEgyebek2014" xfId="418"/>
    <cellStyle name="_2010.évi első rendelet-módosítás_TartalékKötvényLekötésekEgyebek2014" xfId="419"/>
    <cellStyle name="_2010.évi harmadik rendelet-módosítás" xfId="420"/>
    <cellStyle name="_2010.évi harmadik rendelet-módosítás_1" xfId="421"/>
    <cellStyle name="_2010.évi harmadik rendelet-módosítás_1_TartalékKötvényLekötésekEgyebek2014" xfId="422"/>
    <cellStyle name="_2010.évi harmadik rendelet-módosítás_2" xfId="423"/>
    <cellStyle name="_2010.évi harmadik rendelet-módosítás_2_TartalékKötvényLekötésekEgyebek2014" xfId="424"/>
    <cellStyle name="_2010.évi harmadik rendelet-módosítás_3" xfId="425"/>
    <cellStyle name="_2010.évi harmadik rendelet-módosítás_3_TartalékKötvényLekötésekEgyebek2014" xfId="426"/>
    <cellStyle name="_2010.évi harmadik rendelet-módosítás_TartalékKötvényLekötésekEgyebek2014" xfId="427"/>
    <cellStyle name="_2010.évi második rendelet-módosítás küld" xfId="428"/>
    <cellStyle name="_2010.évi második rendelet-módosítás küld_1" xfId="429"/>
    <cellStyle name="_2010.évi második rendelet-módosítás küld_1_TartalékKötvényLekötésekEgyebek2014" xfId="430"/>
    <cellStyle name="_2010.évi második rendelet-módosítás küld_2" xfId="431"/>
    <cellStyle name="_2010.évi második rendelet-módosítás küld_2_TartalékKötvényLekötésekEgyebek2014" xfId="432"/>
    <cellStyle name="_2010.évi második rendelet-módosítás küld_3" xfId="433"/>
    <cellStyle name="_2010.évi második rendelet-módosítás küld_3_TartalékKötvényLekötésekEgyebek2014" xfId="434"/>
    <cellStyle name="_2010.évi második rendelet-módosítás küld_TartalékKötvényLekötésekEgyebek2014" xfId="435"/>
    <cellStyle name="_2010FELBE" xfId="436"/>
    <cellStyle name="_2010FELBE_1" xfId="437"/>
    <cellStyle name="_2010FELBE_1_TartalékKötvényLekötésekEgyebek2014" xfId="438"/>
    <cellStyle name="_2010FELBE_TartalékKötvényLekötésekEgyebek2014" xfId="439"/>
    <cellStyle name="_2010FELBEküld" xfId="440"/>
    <cellStyle name="_2010FELBEküld_1" xfId="441"/>
    <cellStyle name="_2010FELBEküld_1_TartalékKötvényLekötésekEgyebek2014" xfId="442"/>
    <cellStyle name="_2010FELBEküld_TartalékKötvényLekötésekEgyebek2014" xfId="443"/>
    <cellStyle name="_2010háromnegyedBesz küld" xfId="444"/>
    <cellStyle name="_2010háromnegyedBesz küld_1" xfId="445"/>
    <cellStyle name="_2010háromnegyedBesz küld_1_TartalékKötvényLekötésekEgyebek2014" xfId="446"/>
    <cellStyle name="_2010háromnegyedBesz küld_TartalékKötvényLekötésekEgyebek2014" xfId="447"/>
    <cellStyle name="_2010KVI_végleges küld" xfId="448"/>
    <cellStyle name="_2010KVI_végleges küld_TartalékKötvényLekötésekEgyebek2014" xfId="449"/>
    <cellStyle name="_2011 háromnegyed besz küld" xfId="450"/>
    <cellStyle name="_2011 háromnegyed besz küld_1" xfId="451"/>
    <cellStyle name="_2011 háromnegyed besz küld_1_TartalékKötvényLekötésekEgyebek2014" xfId="452"/>
    <cellStyle name="_2011 háromnegyed besz küld_TartalékKötvényLekötésekEgyebek2014" xfId="453"/>
    <cellStyle name="_2011. évi második rendelet-módosítás" xfId="454"/>
    <cellStyle name="_2011. évi második rendelet-módosítás_1" xfId="455"/>
    <cellStyle name="_2011. évi második rendelet-módosítás_1_TartalékKötvényLekötésekEgyebek2014" xfId="456"/>
    <cellStyle name="_2011. évi második rendelet-módosítás_2" xfId="457"/>
    <cellStyle name="_2011. évi második rendelet-módosítás_2_TartalékKötvényLekötésekEgyebek2014" xfId="458"/>
    <cellStyle name="_2011. évi második rendelet-módosítás_3" xfId="459"/>
    <cellStyle name="_2011. évi második rendelet-módosítás_3_TartalékKötvényLekötésekEgyebek2014" xfId="460"/>
    <cellStyle name="_2011. évi második rendelet-módosítás_TartalékKötvényLekötésekEgyebek2014" xfId="461"/>
    <cellStyle name="_2011FELBEküld" xfId="462"/>
    <cellStyle name="_2011FELBEküld_1" xfId="463"/>
    <cellStyle name="_2011FELBEküld_1_2011besz" xfId="464"/>
    <cellStyle name="_2011FELBEküld_1_2011besz_TartalékKötvényLekötésekEgyebek2014" xfId="465"/>
    <cellStyle name="_2011FELBEküld_1_Kötvényből megvalósúló feladatok 2008-tól Ágika 2012 04 11" xfId="466"/>
    <cellStyle name="_2011FELBEküld_1_Kötvényből megvalósúló feladatok 2008-tól Ágika 2012 04 11_TartalékKötvényLekötésekEgyebek2014" xfId="467"/>
    <cellStyle name="_2011FELBEküld_1_Kötvényből megvalósúló feladatok 2008-tól Ágika 2013 03 20" xfId="468"/>
    <cellStyle name="_2011FELBEküld_1_Kötvényből megvalósúló feladatok 2008-tól Ágika 2013 03 20_TartalékKötvényLekötésekEgyebek2014" xfId="469"/>
    <cellStyle name="_2011FELBEküld_1_Kötvényből megvalósúló feladatok 2008-tól Ágika 2014 01 15" xfId="470"/>
    <cellStyle name="_2011FELBEküld_1_TartalékKötvényLekötésekEgyebek2014" xfId="471"/>
    <cellStyle name="_2011FELBEküld_TartalékKötvényLekötésekEgyebek2014" xfId="472"/>
    <cellStyle name="_2011KVI     2011 03 10" xfId="473"/>
    <cellStyle name="_2011KVI     2011 03 10_TartalékKötvényLekötésekEgyebek2014" xfId="474"/>
    <cellStyle name="_34BESZ2005" xfId="475"/>
    <cellStyle name="_34BESZ2005_1" xfId="476"/>
    <cellStyle name="_34BESZ2005_1 2" xfId="477"/>
    <cellStyle name="_34BESZ2005_1 3" xfId="478"/>
    <cellStyle name="_34BESZ2005_1 3 2" xfId="479"/>
    <cellStyle name="_34BESZ2005_1 4" xfId="480"/>
    <cellStyle name="_34BESZ2005_1 5" xfId="481"/>
    <cellStyle name="_34BESZ2005_1 5 2" xfId="482"/>
    <cellStyle name="_34BESZ2005_1_TartalékKötvényLekötésekEgyebek2014" xfId="483"/>
    <cellStyle name="_34BESZ2005_TartalékKötvényLekötésekEgyebek2014" xfId="484"/>
    <cellStyle name="_34BESZ2006" xfId="485"/>
    <cellStyle name="_34BESZ2006 2" xfId="486"/>
    <cellStyle name="_34BESZ2006 3" xfId="487"/>
    <cellStyle name="_34BESZ2006 3 2" xfId="488"/>
    <cellStyle name="_34BESZ2006 4" xfId="489"/>
    <cellStyle name="_34BESZ2006 5" xfId="490"/>
    <cellStyle name="_34BESZ2006 5 2" xfId="491"/>
    <cellStyle name="_34BESZ2006_1" xfId="492"/>
    <cellStyle name="_34BESZ2006_1_TartalékKötvényLekötésekEgyebek2014" xfId="493"/>
    <cellStyle name="_34BESZ2006_2" xfId="494"/>
    <cellStyle name="_34BESZ2006_2 2" xfId="495"/>
    <cellStyle name="_34BESZ2006_2_PH KVI 2014 KV 2014 02 20 elfogadott TEST2" xfId="496"/>
    <cellStyle name="_34BESZ2006_2_TartalékKötvényLekötésekEgyebek2014" xfId="497"/>
    <cellStyle name="_34BESZ2006_TartalékKötvényLekötésekEgyebek2014" xfId="498"/>
    <cellStyle name="_34BESZ2006bőv" xfId="499"/>
    <cellStyle name="_34BESZ2006bőv_1" xfId="500"/>
    <cellStyle name="_34BESZ2006bőv_1 2" xfId="501"/>
    <cellStyle name="_34BESZ2006bőv_1_PH KVI 2014 KV 2014 02 20 elfogadott TEST2" xfId="502"/>
    <cellStyle name="_34BESZ2006bőv_1_TartalékKötvényLekötésekEgyebek2014" xfId="503"/>
    <cellStyle name="_34BESZ2006bőv_TartalékKötvényLekötésekEgyebek2014" xfId="504"/>
    <cellStyle name="_34BESZ2006bőv1" xfId="505"/>
    <cellStyle name="_34BESZ2006bőv1_1" xfId="506"/>
    <cellStyle name="_34BESZ2006bőv1_1 2" xfId="507"/>
    <cellStyle name="_34BESZ2006bőv1_1 3" xfId="508"/>
    <cellStyle name="_34BESZ2006bőv1_1 3 2" xfId="509"/>
    <cellStyle name="_34BESZ2006bőv1_1 4" xfId="510"/>
    <cellStyle name="_34BESZ2006bőv1_1 5" xfId="511"/>
    <cellStyle name="_34BESZ2006bőv1_1 5 2" xfId="512"/>
    <cellStyle name="_34BESZ2006bőv1_1_Munkafüzet2" xfId="513"/>
    <cellStyle name="_34BESZ2006bőv1_1_Munkafüzet2 2" xfId="514"/>
    <cellStyle name="_34BESZ2006bőv1_1_Munkafüzet2_PH KVI 2014 KV 2014 02 20 elfogadott TEST2" xfId="515"/>
    <cellStyle name="_34BESZ2006bőv1_1_Munkafüzet2_TartalékKötvényLekötésekEgyebek2014" xfId="516"/>
    <cellStyle name="_34BESZ2006bőv1_1_TartalékKötvényLekötésekEgyebek2014" xfId="517"/>
    <cellStyle name="_34BESZ2006bőv1_TartalékKötvényLekötésekEgyebek2014" xfId="518"/>
    <cellStyle name="_34BESZ2006otthon" xfId="519"/>
    <cellStyle name="_34BESZ2006otthon 2" xfId="520"/>
    <cellStyle name="_34BESZ2006otthon 3" xfId="521"/>
    <cellStyle name="_34BESZ2006otthon 3 2" xfId="522"/>
    <cellStyle name="_34BESZ2006otthon 4" xfId="523"/>
    <cellStyle name="_34BESZ2006otthon 5" xfId="524"/>
    <cellStyle name="_34BESZ2006otthon 5 2" xfId="525"/>
    <cellStyle name="_34BESZ2006otthon_1" xfId="526"/>
    <cellStyle name="_34BESZ2006otthon_1_TartalékKötvényLekötésekEgyebek2014" xfId="527"/>
    <cellStyle name="_34BESZ2006otthon_TartalékKötvényLekötésekEgyebek2014" xfId="528"/>
    <cellStyle name="_alapokmányok" xfId="529"/>
    <cellStyle name="_alapokmányok 2" xfId="530"/>
    <cellStyle name="_alapokmányok_PH KVI 2014 KV 2014 02 20 elfogadott TEST2" xfId="531"/>
    <cellStyle name="_alapokmányok_TartalékKötvényLekötésekEgyebek2014" xfId="532"/>
    <cellStyle name="_EUs pályázatok intézmények felé" xfId="533"/>
    <cellStyle name="_EUs pályázatok intézmények felé_TartalékKötvényLekötésekEgyebek2014" xfId="534"/>
    <cellStyle name="_Kötvény törlesztés éls kamat alakulása" xfId="535"/>
    <cellStyle name="_Kötvény törlesztés éls kamat alakulása_TartalékKötvényLekötésekEgyebek2014" xfId="536"/>
    <cellStyle name="_kötvénylekötés és kamatbevétel" xfId="537"/>
    <cellStyle name="_kötvénylekötés és kamatbevétel_TartalékKötvényLekötésekEgyebek2014" xfId="538"/>
    <cellStyle name="_Másolat eredetije2006.évi harmadik rendelet-módosításO" xfId="539"/>
    <cellStyle name="_Másolat eredetije2006.évi harmadik rendelet-módosításO_1" xfId="540"/>
    <cellStyle name="_Másolat eredetije2006.évi harmadik rendelet-módosításO_1_TartalékKötvényLekötésekEgyebek2014" xfId="541"/>
    <cellStyle name="_Másolat eredetije2006.évi harmadik rendelet-módosításO_2" xfId="542"/>
    <cellStyle name="_Másolat eredetije2006.évi harmadik rendelet-módosításO_2_TartalékKötvényLekötésekEgyebek2014" xfId="543"/>
    <cellStyle name="_Másolat eredetije2006.évi harmadik rendelet-módosításO_3" xfId="544"/>
    <cellStyle name="_Másolat eredetije2006.évi harmadik rendelet-módosításO_3_TartalékKötvényLekötésekEgyebek2014" xfId="545"/>
    <cellStyle name="_Másolat eredetije2006.évi harmadik rendelet-módosításO_4" xfId="546"/>
    <cellStyle name="_Másolat eredetije2006.évi harmadik rendelet-módosításO_4_TartalékKötvényLekötésekEgyebek2014" xfId="547"/>
    <cellStyle name="_Másolat eredetije2006.évi harmadik rendelet-módosításO_TartalékKötvényLekötésekEgyebek2014" xfId="548"/>
    <cellStyle name="_Munkafüzet2" xfId="549"/>
    <cellStyle name="_Munkafüzet2_TartalékKötvényLekötésekEgyebek2014" xfId="550"/>
    <cellStyle name="_TÁMOP félévesGesz" xfId="551"/>
    <cellStyle name="_TÁMOP félévesGesz_TartalékKötvényLekötésekEgyebek2014" xfId="552"/>
    <cellStyle name="_TartalékKötvényLekötésekEgyebek2011" xfId="553"/>
    <cellStyle name="_TartalékKötvényLekötésekEgyebek2011_TartalékKötvényLekötésekEgyebek2014" xfId="554"/>
    <cellStyle name="_TEST1" xfId="555"/>
    <cellStyle name="_TEST1 2" xfId="556"/>
    <cellStyle name="_TEST1 3" xfId="557"/>
    <cellStyle name="_TEST1 3 2" xfId="558"/>
    <cellStyle name="_TEST1 4" xfId="559"/>
    <cellStyle name="_TEST1 5" xfId="560"/>
    <cellStyle name="_TEST1 5 2" xfId="561"/>
    <cellStyle name="_TEST1_1" xfId="562"/>
    <cellStyle name="_TEST1_1_TartalékKötvényLekötésekEgyebek2014" xfId="563"/>
    <cellStyle name="_TEST1_TartalékKötvényLekötésekEgyebek2014" xfId="564"/>
    <cellStyle name="_TEST2" xfId="565"/>
    <cellStyle name="_TEST2 2" xfId="566"/>
    <cellStyle name="_TEST2 3" xfId="567"/>
    <cellStyle name="_TEST2 3 2" xfId="568"/>
    <cellStyle name="_TEST2 4" xfId="569"/>
    <cellStyle name="_TEST2 5" xfId="570"/>
    <cellStyle name="_TEST2 5 2" xfId="571"/>
    <cellStyle name="_TEST2_1" xfId="572"/>
    <cellStyle name="_TEST2_1_TartalékKötvényLekötésekEgyebek2014" xfId="573"/>
    <cellStyle name="_TEST2_2" xfId="574"/>
    <cellStyle name="_TEST2_2 2" xfId="575"/>
    <cellStyle name="_TEST2_2_PH KVI 2014 KV 2014 02 20 elfogadott TEST2" xfId="576"/>
    <cellStyle name="_TEST2_2_TartalékKötvényLekötésekEgyebek2014" xfId="577"/>
    <cellStyle name="_TEST2_TartalékKötvényLekötésekEgyebek2014" xfId="578"/>
    <cellStyle name="_TEST3" xfId="579"/>
    <cellStyle name="_TEST3 2" xfId="580"/>
    <cellStyle name="_TEST3 3" xfId="581"/>
    <cellStyle name="_TEST3 3 2" xfId="582"/>
    <cellStyle name="_TEST3 4" xfId="583"/>
    <cellStyle name="_TEST3 5" xfId="584"/>
    <cellStyle name="_TEST3 5 2" xfId="585"/>
    <cellStyle name="_TEST3_1" xfId="586"/>
    <cellStyle name="_TEST3_1_TartalékKötvényLekötésekEgyebek2014" xfId="587"/>
    <cellStyle name="_TEST3_TartalékKötvényLekötésekEgyebek2014" xfId="588"/>
    <cellStyle name="_TEST3V" xfId="589"/>
    <cellStyle name="_TEST3V_1" xfId="590"/>
    <cellStyle name="_TEST3V_1_TartalékKötvényLekötésekEgyebek2014" xfId="591"/>
    <cellStyle name="_TEST3V_2" xfId="592"/>
    <cellStyle name="_TEST3V_2 2" xfId="593"/>
    <cellStyle name="_TEST3V_2_PH KVI 2014 KV 2014 02 20 elfogadott TEST2" xfId="594"/>
    <cellStyle name="_TEST3V_2_TartalékKötvényLekötésekEgyebek2014" xfId="595"/>
    <cellStyle name="_TEST3V_3" xfId="596"/>
    <cellStyle name="_TEST3V_3_TartalékKötvényLekötésekEgyebek2014" xfId="597"/>
    <cellStyle name="_TEST3V_4" xfId="598"/>
    <cellStyle name="_TEST3V_4 2" xfId="599"/>
    <cellStyle name="_TEST3V_4 3" xfId="600"/>
    <cellStyle name="_TEST3V_4 3 2" xfId="601"/>
    <cellStyle name="_TEST3V_4 4" xfId="602"/>
    <cellStyle name="_TEST3V_4 5" xfId="603"/>
    <cellStyle name="_TEST3V_4 5 2" xfId="604"/>
    <cellStyle name="_TEST3V_4_TartalékKötvényLekötésekEgyebek2014" xfId="605"/>
    <cellStyle name="_TEST3V_TartalékKötvényLekötésekEgyebek2014" xfId="606"/>
    <cellStyle name="_test4" xfId="607"/>
    <cellStyle name="_test4_1" xfId="608"/>
    <cellStyle name="_test4_1_TartalékKötvényLekötésekEgyebek2014" xfId="609"/>
    <cellStyle name="_test4_2" xfId="610"/>
    <cellStyle name="_test4_2_TartalékKötvényLekötésekEgyebek2014" xfId="611"/>
    <cellStyle name="_test4_3" xfId="612"/>
    <cellStyle name="_test4_3_TartalékKötvényLekötésekEgyebek2014" xfId="613"/>
    <cellStyle name="_test4_4" xfId="614"/>
    <cellStyle name="_test4_4_TartalékKötvényLekötésekEgyebek2014" xfId="615"/>
    <cellStyle name="_test4_TartalékKötvényLekötésekEgyebek2014" xfId="616"/>
    <cellStyle name="_TEST5" xfId="617"/>
    <cellStyle name="_TEST5_1" xfId="618"/>
    <cellStyle name="_TEST5_1_TartalékKötvényLekötésekEgyebek2014" xfId="619"/>
    <cellStyle name="_TEST5_2" xfId="620"/>
    <cellStyle name="_TEST5_2 2" xfId="621"/>
    <cellStyle name="_TEST5_2 3" xfId="622"/>
    <cellStyle name="_TEST5_2 3 2" xfId="623"/>
    <cellStyle name="_TEST5_2 4" xfId="624"/>
    <cellStyle name="_TEST5_2 5" xfId="625"/>
    <cellStyle name="_TEST5_2 5 2" xfId="626"/>
    <cellStyle name="_TEST5_2_TartalékKötvényLekötésekEgyebek2014" xfId="627"/>
    <cellStyle name="_TEST5_3" xfId="628"/>
    <cellStyle name="_TEST5_3_TartalékKötvényLekötésekEgyebek2014" xfId="629"/>
    <cellStyle name="_TEST5_TartalékKötvényLekötésekEgyebek2014" xfId="630"/>
    <cellStyle name="20% - Accent1" xfId="631"/>
    <cellStyle name="20% - Accent2" xfId="632"/>
    <cellStyle name="20% - Accent3" xfId="633"/>
    <cellStyle name="20% - Accent4" xfId="634"/>
    <cellStyle name="20% - Accent5" xfId="635"/>
    <cellStyle name="20% - Accent6" xfId="636"/>
    <cellStyle name="40% - Accent1" xfId="637"/>
    <cellStyle name="40% - Accent2" xfId="638"/>
    <cellStyle name="40% - Accent3" xfId="639"/>
    <cellStyle name="40% - Accent4" xfId="640"/>
    <cellStyle name="40% - Accent5" xfId="641"/>
    <cellStyle name="40% - Accent6" xfId="642"/>
    <cellStyle name="60% - Accent1" xfId="643"/>
    <cellStyle name="60% - Accent2" xfId="644"/>
    <cellStyle name="60% - Accent3" xfId="645"/>
    <cellStyle name="60% - Accent4" xfId="646"/>
    <cellStyle name="60% - Accent5" xfId="647"/>
    <cellStyle name="60% - Accent6" xfId="648"/>
    <cellStyle name="Accent1" xfId="649"/>
    <cellStyle name="Accent2" xfId="650"/>
    <cellStyle name="Accent3" xfId="651"/>
    <cellStyle name="Accent4" xfId="652"/>
    <cellStyle name="Accent5" xfId="653"/>
    <cellStyle name="Accent6" xfId="654"/>
    <cellStyle name="Bad" xfId="655"/>
    <cellStyle name="Calculation" xfId="656"/>
    <cellStyle name="Check Cell" xfId="657"/>
    <cellStyle name="Explanatory Text" xfId="658"/>
    <cellStyle name="Ezres" xfId="659" builtinId="3"/>
    <cellStyle name="Ezres 10" xfId="660"/>
    <cellStyle name="Ezres 10 2" xfId="661"/>
    <cellStyle name="Ezres 11" xfId="662"/>
    <cellStyle name="Ezres 2" xfId="663"/>
    <cellStyle name="Ezres 2 2" xfId="664"/>
    <cellStyle name="Ezres 2 2 2" xfId="665"/>
    <cellStyle name="Ezres 2 2 2 2" xfId="666"/>
    <cellStyle name="Ezres 2 2 2 2 2" xfId="667"/>
    <cellStyle name="Ezres 2 2 2 3" xfId="668"/>
    <cellStyle name="Ezres 2 2 2 3 2" xfId="669"/>
    <cellStyle name="Ezres 2 2 2 4" xfId="670"/>
    <cellStyle name="Ezres 2 2 2 4 2" xfId="671"/>
    <cellStyle name="Ezres 2 2 2 5" xfId="672"/>
    <cellStyle name="Ezres 2 2 3" xfId="673"/>
    <cellStyle name="Ezres 2 2 3 2" xfId="674"/>
    <cellStyle name="Ezres 2 2 4" xfId="675"/>
    <cellStyle name="Ezres 2 2 4 2" xfId="676"/>
    <cellStyle name="Ezres 2 2 5" xfId="677"/>
    <cellStyle name="Ezres 2 2 5 2" xfId="678"/>
    <cellStyle name="Ezres 2 2 6" xfId="679"/>
    <cellStyle name="Ezres 2 2 6 2" xfId="680"/>
    <cellStyle name="Ezres 2 2 7" xfId="681"/>
    <cellStyle name="Ezres 2 3" xfId="682"/>
    <cellStyle name="Ezres 2 3 2" xfId="683"/>
    <cellStyle name="Ezres 2 3 2 2" xfId="684"/>
    <cellStyle name="Ezres 2 3 3" xfId="685"/>
    <cellStyle name="Ezres 2 3 3 2" xfId="686"/>
    <cellStyle name="Ezres 2 3 4" xfId="687"/>
    <cellStyle name="Ezres 2 3 4 2" xfId="688"/>
    <cellStyle name="Ezres 2 3 5" xfId="689"/>
    <cellStyle name="Ezres 2 3 5 2" xfId="690"/>
    <cellStyle name="Ezres 2 3 6" xfId="691"/>
    <cellStyle name="Ezres 2 4" xfId="692"/>
    <cellStyle name="Ezres 2 4 2" xfId="693"/>
    <cellStyle name="Ezres 2 4 2 2" xfId="694"/>
    <cellStyle name="Ezres 2 4 3" xfId="695"/>
    <cellStyle name="Ezres 2 4 3 2" xfId="696"/>
    <cellStyle name="Ezres 2 4 4" xfId="697"/>
    <cellStyle name="Ezres 2 4 4 2" xfId="698"/>
    <cellStyle name="Ezres 2 4 5" xfId="699"/>
    <cellStyle name="Ezres 2 5" xfId="700"/>
    <cellStyle name="Ezres 2 5 2" xfId="701"/>
    <cellStyle name="Ezres 2 6" xfId="702"/>
    <cellStyle name="Ezres 2 6 2" xfId="703"/>
    <cellStyle name="Ezres 2 7" xfId="704"/>
    <cellStyle name="Ezres 2 7 2" xfId="705"/>
    <cellStyle name="Ezres 2 8" xfId="706"/>
    <cellStyle name="Ezres 2 8 2" xfId="707"/>
    <cellStyle name="Ezres 2 9" xfId="708"/>
    <cellStyle name="Ezres 3" xfId="709"/>
    <cellStyle name="Ezres 3 2" xfId="710"/>
    <cellStyle name="Ezres 3 2 2" xfId="711"/>
    <cellStyle name="Ezres 3 2 2 2" xfId="712"/>
    <cellStyle name="Ezres 3 2 3" xfId="713"/>
    <cellStyle name="Ezres 3 2 3 2" xfId="714"/>
    <cellStyle name="Ezres 3 2 4" xfId="715"/>
    <cellStyle name="Ezres 3 2 4 2" xfId="716"/>
    <cellStyle name="Ezres 3 2 5" xfId="717"/>
    <cellStyle name="Ezres 3 2 5 2" xfId="718"/>
    <cellStyle name="Ezres 3 2 6" xfId="719"/>
    <cellStyle name="Ezres 3 3" xfId="720"/>
    <cellStyle name="Ezres 3 3 2" xfId="721"/>
    <cellStyle name="Ezres 3 3 2 2" xfId="722"/>
    <cellStyle name="Ezres 3 3 3" xfId="723"/>
    <cellStyle name="Ezres 3 3 3 2" xfId="724"/>
    <cellStyle name="Ezres 3 3 4" xfId="725"/>
    <cellStyle name="Ezres 3 3 4 2" xfId="726"/>
    <cellStyle name="Ezres 3 3 5" xfId="727"/>
    <cellStyle name="Ezres 3 4" xfId="728"/>
    <cellStyle name="Ezres 3 4 2" xfId="729"/>
    <cellStyle name="Ezres 3 5" xfId="730"/>
    <cellStyle name="Ezres 3 5 2" xfId="731"/>
    <cellStyle name="Ezres 3 6" xfId="732"/>
    <cellStyle name="Ezres 3 6 2" xfId="733"/>
    <cellStyle name="Ezres 3 7" xfId="734"/>
    <cellStyle name="Ezres 3 7 2" xfId="735"/>
    <cellStyle name="Ezres 3 8" xfId="736"/>
    <cellStyle name="Ezres 4" xfId="737"/>
    <cellStyle name="Ezres 4 2" xfId="738"/>
    <cellStyle name="Ezres 4 2 2" xfId="739"/>
    <cellStyle name="Ezres 4 2 2 2" xfId="740"/>
    <cellStyle name="Ezres 4 2 3" xfId="741"/>
    <cellStyle name="Ezres 4 2 3 2" xfId="742"/>
    <cellStyle name="Ezres 4 2 4" xfId="743"/>
    <cellStyle name="Ezres 4 2 4 2" xfId="744"/>
    <cellStyle name="Ezres 4 2 5" xfId="745"/>
    <cellStyle name="Ezres 4 3" xfId="746"/>
    <cellStyle name="Ezres 4 3 2" xfId="747"/>
    <cellStyle name="Ezres 4 4" xfId="748"/>
    <cellStyle name="Ezres 4 4 2" xfId="749"/>
    <cellStyle name="Ezres 4 5" xfId="750"/>
    <cellStyle name="Ezres 4 5 2" xfId="751"/>
    <cellStyle name="Ezres 4 6" xfId="752"/>
    <cellStyle name="Ezres 4 6 2" xfId="753"/>
    <cellStyle name="Ezres 4 7" xfId="754"/>
    <cellStyle name="Ezres 5" xfId="755"/>
    <cellStyle name="Ezres 5 2" xfId="756"/>
    <cellStyle name="Ezres 5 2 2" xfId="757"/>
    <cellStyle name="Ezres 5 2 2 2" xfId="758"/>
    <cellStyle name="Ezres 5 2 3" xfId="759"/>
    <cellStyle name="Ezres 5 2 3 2" xfId="760"/>
    <cellStyle name="Ezres 5 2 4" xfId="761"/>
    <cellStyle name="Ezres 5 2 4 2" xfId="762"/>
    <cellStyle name="Ezres 5 2 5" xfId="763"/>
    <cellStyle name="Ezres 5 3" xfId="764"/>
    <cellStyle name="Ezres 5 3 2" xfId="765"/>
    <cellStyle name="Ezres 5 4" xfId="766"/>
    <cellStyle name="Ezres 5 4 2" xfId="767"/>
    <cellStyle name="Ezres 5 5" xfId="768"/>
    <cellStyle name="Ezres 5 5 2" xfId="769"/>
    <cellStyle name="Ezres 5 6" xfId="770"/>
    <cellStyle name="Ezres 5 6 2" xfId="771"/>
    <cellStyle name="Ezres 5 7" xfId="772"/>
    <cellStyle name="Ezres 6" xfId="773"/>
    <cellStyle name="Ezres 6 2" xfId="774"/>
    <cellStyle name="Ezres 6 2 2" xfId="775"/>
    <cellStyle name="Ezres 6 3" xfId="776"/>
    <cellStyle name="Ezres 6 3 2" xfId="777"/>
    <cellStyle name="Ezres 6 4" xfId="778"/>
    <cellStyle name="Ezres 6 4 2" xfId="779"/>
    <cellStyle name="Ezres 6 5" xfId="780"/>
    <cellStyle name="Ezres 6 5 2" xfId="781"/>
    <cellStyle name="Ezres 6 6" xfId="782"/>
    <cellStyle name="Ezres 7" xfId="783"/>
    <cellStyle name="Ezres 7 2" xfId="784"/>
    <cellStyle name="Ezres 8" xfId="785"/>
    <cellStyle name="Ezres 8 2" xfId="786"/>
    <cellStyle name="Ezres 9" xfId="787"/>
    <cellStyle name="Ezres 9 2" xfId="788"/>
    <cellStyle name="Good" xfId="789"/>
    <cellStyle name="Heading 1" xfId="790"/>
    <cellStyle name="Heading 2" xfId="791"/>
    <cellStyle name="Heading 3" xfId="792"/>
    <cellStyle name="Heading 4" xfId="793"/>
    <cellStyle name="Input" xfId="794"/>
    <cellStyle name="Linked Cell" xfId="795"/>
    <cellStyle name="Neutral" xfId="796"/>
    <cellStyle name="Normál" xfId="0" builtinId="0"/>
    <cellStyle name="Normál 2" xfId="797"/>
    <cellStyle name="Normál 2 2" xfId="798"/>
    <cellStyle name="Normál 2 2 2" xfId="799"/>
    <cellStyle name="Normál 2 3" xfId="800"/>
    <cellStyle name="Normál 2 4" xfId="801"/>
    <cellStyle name="Normál 2_melléklet_3_kiadás_9000_121221_penzugy" xfId="802"/>
    <cellStyle name="Normál 3" xfId="803"/>
    <cellStyle name="Normál 3 2" xfId="804"/>
    <cellStyle name="Normál 4" xfId="805"/>
    <cellStyle name="Normál 5" xfId="806"/>
    <cellStyle name="Normál 5 2" xfId="807"/>
    <cellStyle name="Normál 5 3" xfId="808"/>
    <cellStyle name="Normál 6" xfId="809"/>
    <cellStyle name="Normál 6 2" xfId="810"/>
    <cellStyle name="Normál 6 3" xfId="811"/>
    <cellStyle name="Normál 6 4" xfId="812"/>
    <cellStyle name="Normál 6 5" xfId="813"/>
    <cellStyle name="Normál 6 6" xfId="814"/>
    <cellStyle name="Normál 7" xfId="815"/>
    <cellStyle name="Normál 8" xfId="816"/>
    <cellStyle name="Normal_APUT202" xfId="817"/>
    <cellStyle name="Note" xfId="818"/>
    <cellStyle name="Output" xfId="819"/>
    <cellStyle name="Pénznem" xfId="820" builtinId="4"/>
    <cellStyle name="Pénznem 10" xfId="821"/>
    <cellStyle name="Pénznem 10 2" xfId="822"/>
    <cellStyle name="Pénznem 11" xfId="823"/>
    <cellStyle name="Pénznem 2" xfId="824"/>
    <cellStyle name="Pénznem 2 2" xfId="825"/>
    <cellStyle name="Pénznem 2 2 2" xfId="826"/>
    <cellStyle name="Pénznem 2 2 2 2" xfId="827"/>
    <cellStyle name="Pénznem 2 2 3" xfId="828"/>
    <cellStyle name="Pénznem 2 2 3 2" xfId="829"/>
    <cellStyle name="Pénznem 2 2 4" xfId="830"/>
    <cellStyle name="Pénznem 2 2 4 2" xfId="831"/>
    <cellStyle name="Pénznem 2 2 5" xfId="832"/>
    <cellStyle name="Pénznem 2 2 5 2" xfId="833"/>
    <cellStyle name="Pénznem 2 2 6" xfId="834"/>
    <cellStyle name="Pénznem 2 3" xfId="835"/>
    <cellStyle name="Pénznem 2 3 2" xfId="836"/>
    <cellStyle name="Pénznem 2 3 2 2" xfId="837"/>
    <cellStyle name="Pénznem 2 3 3" xfId="838"/>
    <cellStyle name="Pénznem 2 3 3 2" xfId="839"/>
    <cellStyle name="Pénznem 2 3 4" xfId="840"/>
    <cellStyle name="Pénznem 2 3 4 2" xfId="841"/>
    <cellStyle name="Pénznem 2 3 5" xfId="842"/>
    <cellStyle name="Pénznem 2 3 5 2" xfId="843"/>
    <cellStyle name="Pénznem 2 3 6" xfId="844"/>
    <cellStyle name="Pénznem 2 4" xfId="845"/>
    <cellStyle name="Pénznem 2 4 2" xfId="846"/>
    <cellStyle name="Pénznem 2 4 2 2" xfId="847"/>
    <cellStyle name="Pénznem 2 4 3" xfId="848"/>
    <cellStyle name="Pénznem 2 4 3 2" xfId="849"/>
    <cellStyle name="Pénznem 2 4 4" xfId="850"/>
    <cellStyle name="Pénznem 2 4 4 2" xfId="851"/>
    <cellStyle name="Pénznem 2 4 5" xfId="852"/>
    <cellStyle name="Pénznem 2 4 5 2" xfId="853"/>
    <cellStyle name="Pénznem 2 4 6" xfId="854"/>
    <cellStyle name="Pénznem 2 5" xfId="855"/>
    <cellStyle name="Pénznem 2 5 2" xfId="856"/>
    <cellStyle name="Pénznem 2 6" xfId="857"/>
    <cellStyle name="Pénznem 2 6 2" xfId="858"/>
    <cellStyle name="Pénznem 2 7" xfId="859"/>
    <cellStyle name="Pénznem 2 7 2" xfId="860"/>
    <cellStyle name="Pénznem 2 8" xfId="861"/>
    <cellStyle name="Pénznem 2 8 2" xfId="862"/>
    <cellStyle name="Pénznem 2 9" xfId="863"/>
    <cellStyle name="Pénznem 3" xfId="864"/>
    <cellStyle name="Pénznem 3 2" xfId="865"/>
    <cellStyle name="Pénznem 3 2 2" xfId="866"/>
    <cellStyle name="Pénznem 3 2 2 2" xfId="867"/>
    <cellStyle name="Pénznem 3 2 3" xfId="868"/>
    <cellStyle name="Pénznem 3 2 3 2" xfId="869"/>
    <cellStyle name="Pénznem 3 2 4" xfId="870"/>
    <cellStyle name="Pénznem 3 2 4 2" xfId="871"/>
    <cellStyle name="Pénznem 3 2 5" xfId="872"/>
    <cellStyle name="Pénznem 3 2 5 2" xfId="873"/>
    <cellStyle name="Pénznem 3 2 6" xfId="874"/>
    <cellStyle name="Pénznem 3 3" xfId="875"/>
    <cellStyle name="Pénznem 3 3 2" xfId="876"/>
    <cellStyle name="Pénznem 3 3 2 2" xfId="877"/>
    <cellStyle name="Pénznem 3 3 3" xfId="878"/>
    <cellStyle name="Pénznem 3 3 3 2" xfId="879"/>
    <cellStyle name="Pénznem 3 3 4" xfId="880"/>
    <cellStyle name="Pénznem 3 3 4 2" xfId="881"/>
    <cellStyle name="Pénznem 3 3 5" xfId="882"/>
    <cellStyle name="Pénznem 3 3 5 2" xfId="883"/>
    <cellStyle name="Pénznem 3 3 6" xfId="884"/>
    <cellStyle name="Pénznem 3 4" xfId="885"/>
    <cellStyle name="Pénznem 3 4 2" xfId="886"/>
    <cellStyle name="Pénznem 3 4 2 2" xfId="887"/>
    <cellStyle name="Pénznem 3 4 3" xfId="888"/>
    <cellStyle name="Pénznem 3 4 3 2" xfId="889"/>
    <cellStyle name="Pénznem 3 4 4" xfId="890"/>
    <cellStyle name="Pénznem 3 4 4 2" xfId="891"/>
    <cellStyle name="Pénznem 3 4 5" xfId="892"/>
    <cellStyle name="Pénznem 3 4 5 2" xfId="893"/>
    <cellStyle name="Pénznem 3 4 6" xfId="894"/>
    <cellStyle name="Pénznem 3 5" xfId="895"/>
    <cellStyle name="Pénznem 3 5 2" xfId="896"/>
    <cellStyle name="Pénznem 3 6" xfId="897"/>
    <cellStyle name="Pénznem 3 6 2" xfId="898"/>
    <cellStyle name="Pénznem 3 7" xfId="899"/>
    <cellStyle name="Pénznem 3 7 2" xfId="900"/>
    <cellStyle name="Pénznem 3 8" xfId="901"/>
    <cellStyle name="Pénznem 3 8 2" xfId="902"/>
    <cellStyle name="Pénznem 3 9" xfId="903"/>
    <cellStyle name="Pénznem 4" xfId="904"/>
    <cellStyle name="Pénznem 4 2" xfId="905"/>
    <cellStyle name="Pénznem 4 2 2" xfId="906"/>
    <cellStyle name="Pénznem 4 3" xfId="907"/>
    <cellStyle name="Pénznem 4 3 2" xfId="908"/>
    <cellStyle name="Pénznem 4 4" xfId="909"/>
    <cellStyle name="Pénznem 4 4 2" xfId="910"/>
    <cellStyle name="Pénznem 4 5" xfId="911"/>
    <cellStyle name="Pénznem 4 5 2" xfId="912"/>
    <cellStyle name="Pénznem 4 6" xfId="913"/>
    <cellStyle name="Pénznem 5" xfId="914"/>
    <cellStyle name="Pénznem 5 2" xfId="915"/>
    <cellStyle name="Pénznem 5 2 2" xfId="916"/>
    <cellStyle name="Pénznem 5 3" xfId="917"/>
    <cellStyle name="Pénznem 5 3 2" xfId="918"/>
    <cellStyle name="Pénznem 5 4" xfId="919"/>
    <cellStyle name="Pénznem 5 4 2" xfId="920"/>
    <cellStyle name="Pénznem 5 5" xfId="921"/>
    <cellStyle name="Pénznem 5 5 2" xfId="922"/>
    <cellStyle name="Pénznem 5 6" xfId="923"/>
    <cellStyle name="Pénznem 6" xfId="924"/>
    <cellStyle name="Pénznem 6 2" xfId="925"/>
    <cellStyle name="Pénznem 6 2 2" xfId="926"/>
    <cellStyle name="Pénznem 6 2 2 2" xfId="927"/>
    <cellStyle name="Pénznem 6 2 3" xfId="928"/>
    <cellStyle name="Pénznem 6 2 3 2" xfId="929"/>
    <cellStyle name="Pénznem 6 2 4" xfId="930"/>
    <cellStyle name="Pénznem 6 2 4 2" xfId="931"/>
    <cellStyle name="Pénznem 6 2 5" xfId="932"/>
    <cellStyle name="Pénznem 6 3" xfId="933"/>
    <cellStyle name="Pénznem 6 3 2" xfId="934"/>
    <cellStyle name="Pénznem 6 4" xfId="935"/>
    <cellStyle name="Pénznem 6 4 2" xfId="936"/>
    <cellStyle name="Pénznem 6 5" xfId="937"/>
    <cellStyle name="Pénznem 6 5 2" xfId="938"/>
    <cellStyle name="Pénznem 6 6" xfId="939"/>
    <cellStyle name="Pénznem 6 6 2" xfId="940"/>
    <cellStyle name="Pénznem 6 7" xfId="941"/>
    <cellStyle name="Pénznem 7" xfId="942"/>
    <cellStyle name="Pénznem 7 2" xfId="943"/>
    <cellStyle name="Pénznem 8" xfId="944"/>
    <cellStyle name="Pénznem 8 2" xfId="945"/>
    <cellStyle name="Pénznem 9" xfId="946"/>
    <cellStyle name="Pénznem 9 2" xfId="947"/>
    <cellStyle name="Stílus 1" xfId="948"/>
    <cellStyle name="Stílus 1 2" xfId="949"/>
    <cellStyle name="Stílus 4" xfId="950"/>
    <cellStyle name="Százalék" xfId="951" builtinId="5"/>
    <cellStyle name="Százalék 2" xfId="952"/>
    <cellStyle name="Százalék 2 2" xfId="953"/>
    <cellStyle name="Százalék 2 3" xfId="954"/>
    <cellStyle name="Százalék 2 4" xfId="955"/>
    <cellStyle name="Százalék 2 4 2" xfId="956"/>
    <cellStyle name="Százalék 3" xfId="957"/>
    <cellStyle name="Százalék 3 2" xfId="958"/>
    <cellStyle name="Százalék 4" xfId="959"/>
    <cellStyle name="Százalék 5" xfId="960"/>
    <cellStyle name="Százalék 5 2" xfId="961"/>
    <cellStyle name="Title" xfId="962"/>
    <cellStyle name="Total" xfId="963"/>
    <cellStyle name="Warning Text" xfId="9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CO54"/>
  <sheetViews>
    <sheetView tabSelected="1" topLeftCell="A31" zoomScale="70" zoomScaleNormal="70" zoomScaleSheetLayoutView="70" zoomScalePageLayoutView="80" workbookViewId="0">
      <selection activeCell="G40" sqref="G40"/>
    </sheetView>
  </sheetViews>
  <sheetFormatPr defaultColWidth="9.140625" defaultRowHeight="15" x14ac:dyDescent="0.25"/>
  <cols>
    <col min="1" max="1" width="4.85546875" style="5" customWidth="1"/>
    <col min="2" max="2" width="109" style="6" customWidth="1"/>
    <col min="3" max="3" width="27.7109375" style="6" customWidth="1"/>
    <col min="4" max="4" width="28" style="8" customWidth="1"/>
    <col min="5" max="5" width="29" style="6" customWidth="1"/>
    <col min="6" max="6" width="25.5703125" style="6" customWidth="1"/>
    <col min="7" max="7" width="17.85546875" style="6" customWidth="1"/>
    <col min="8" max="16384" width="9.140625" style="6"/>
  </cols>
  <sheetData>
    <row r="1" spans="1:7" ht="22.5" x14ac:dyDescent="0.3">
      <c r="F1" s="15" t="s">
        <v>31</v>
      </c>
    </row>
    <row r="2" spans="1:7" ht="102.75" customHeight="1" x14ac:dyDescent="0.25">
      <c r="B2" s="76" t="s">
        <v>32</v>
      </c>
      <c r="C2" s="76"/>
      <c r="D2" s="76"/>
      <c r="E2" s="77"/>
      <c r="F2" s="77"/>
    </row>
    <row r="3" spans="1:7" ht="41.25" customHeight="1" thickBot="1" x14ac:dyDescent="0.35">
      <c r="B3" s="1"/>
      <c r="C3" s="1"/>
      <c r="F3" s="18" t="s">
        <v>2</v>
      </c>
    </row>
    <row r="4" spans="1:7" s="9" customFormat="1" ht="72.75" customHeight="1" thickBot="1" x14ac:dyDescent="0.35">
      <c r="A4" s="20"/>
      <c r="B4" s="34" t="s">
        <v>10</v>
      </c>
      <c r="C4" s="29" t="s">
        <v>33</v>
      </c>
      <c r="D4" s="29" t="s">
        <v>34</v>
      </c>
      <c r="E4" s="34" t="s">
        <v>35</v>
      </c>
      <c r="F4" s="35" t="s">
        <v>11</v>
      </c>
    </row>
    <row r="5" spans="1:7" s="7" customFormat="1" ht="44.25" customHeight="1" thickBot="1" x14ac:dyDescent="0.3">
      <c r="A5" s="19" t="s">
        <v>5</v>
      </c>
      <c r="B5" s="33" t="s">
        <v>1</v>
      </c>
      <c r="C5" s="23">
        <f>SUM(C6:C40)</f>
        <v>2490066</v>
      </c>
      <c r="D5" s="23">
        <f>SUM(D6:D40)</f>
        <v>1081429</v>
      </c>
      <c r="E5" s="23">
        <f>SUM(E6:E40)</f>
        <v>436243</v>
      </c>
      <c r="F5" s="27">
        <f>+E5/D5*100</f>
        <v>40.339495241943766</v>
      </c>
    </row>
    <row r="6" spans="1:7" s="4" customFormat="1" ht="36.75" customHeight="1" x14ac:dyDescent="0.3">
      <c r="A6" s="11"/>
      <c r="B6" s="32" t="s">
        <v>12</v>
      </c>
      <c r="C6" s="28"/>
      <c r="D6" s="32"/>
      <c r="E6" s="36"/>
      <c r="F6" s="26"/>
    </row>
    <row r="7" spans="1:7" s="4" customFormat="1" ht="36" customHeight="1" x14ac:dyDescent="0.3">
      <c r="A7" s="11"/>
      <c r="B7" s="59" t="s">
        <v>24</v>
      </c>
      <c r="C7" s="48">
        <v>31601</v>
      </c>
      <c r="D7" s="48">
        <v>31601</v>
      </c>
      <c r="E7" s="49">
        <v>0</v>
      </c>
      <c r="F7" s="25">
        <f>+E7/D7*100</f>
        <v>0</v>
      </c>
      <c r="G7" s="53"/>
    </row>
    <row r="8" spans="1:7" s="4" customFormat="1" ht="36" customHeight="1" x14ac:dyDescent="0.3">
      <c r="A8" s="11"/>
      <c r="B8" s="51" t="s">
        <v>13</v>
      </c>
      <c r="C8" s="47"/>
      <c r="D8" s="46"/>
      <c r="E8" s="45"/>
      <c r="F8" s="26"/>
      <c r="G8" s="54"/>
    </row>
    <row r="9" spans="1:7" s="4" customFormat="1" ht="36" customHeight="1" x14ac:dyDescent="0.3">
      <c r="A9" s="11"/>
      <c r="B9" s="59" t="s">
        <v>36</v>
      </c>
      <c r="C9" s="48">
        <v>1349752</v>
      </c>
      <c r="D9" s="49">
        <v>0</v>
      </c>
      <c r="E9" s="49">
        <v>0</v>
      </c>
      <c r="F9" s="25">
        <v>0</v>
      </c>
      <c r="G9" s="55"/>
    </row>
    <row r="10" spans="1:7" s="4" customFormat="1" ht="36" customHeight="1" x14ac:dyDescent="0.3">
      <c r="A10" s="11"/>
      <c r="B10" s="52" t="s">
        <v>8</v>
      </c>
      <c r="C10" s="47"/>
      <c r="D10" s="46"/>
      <c r="E10" s="45"/>
      <c r="F10" s="26"/>
      <c r="G10" s="54"/>
    </row>
    <row r="11" spans="1:7" s="4" customFormat="1" ht="36" customHeight="1" x14ac:dyDescent="0.3">
      <c r="A11" s="11"/>
      <c r="B11" s="60" t="s">
        <v>16</v>
      </c>
      <c r="C11" s="44">
        <v>1058</v>
      </c>
      <c r="D11" s="49">
        <v>0</v>
      </c>
      <c r="E11" s="49">
        <v>0</v>
      </c>
      <c r="F11" s="25">
        <v>0</v>
      </c>
      <c r="G11" s="53"/>
    </row>
    <row r="12" spans="1:7" s="4" customFormat="1" ht="36" customHeight="1" x14ac:dyDescent="0.3">
      <c r="A12" s="11"/>
      <c r="B12" s="60" t="s">
        <v>21</v>
      </c>
      <c r="C12" s="44">
        <v>332767</v>
      </c>
      <c r="D12" s="49">
        <v>328376</v>
      </c>
      <c r="E12" s="49">
        <v>265302</v>
      </c>
      <c r="F12" s="25">
        <f>+E12/D12*100</f>
        <v>80.79214071673934</v>
      </c>
      <c r="G12" s="53"/>
    </row>
    <row r="13" spans="1:7" s="4" customFormat="1" ht="53.45" customHeight="1" x14ac:dyDescent="0.3">
      <c r="A13" s="11"/>
      <c r="B13" s="60" t="s">
        <v>20</v>
      </c>
      <c r="C13" s="44">
        <v>6077</v>
      </c>
      <c r="D13" s="49">
        <v>3139</v>
      </c>
      <c r="E13" s="49">
        <v>484</v>
      </c>
      <c r="F13" s="25">
        <f t="shared" ref="F13:F18" si="0">+E13/D13*100</f>
        <v>15.418923223956673</v>
      </c>
      <c r="G13" s="53"/>
    </row>
    <row r="14" spans="1:7" s="4" customFormat="1" ht="36" customHeight="1" x14ac:dyDescent="0.3">
      <c r="A14" s="11"/>
      <c r="B14" s="60" t="s">
        <v>37</v>
      </c>
      <c r="C14" s="44">
        <v>4445</v>
      </c>
      <c r="D14" s="49">
        <v>0</v>
      </c>
      <c r="E14" s="49">
        <v>0</v>
      </c>
      <c r="F14" s="25">
        <v>0</v>
      </c>
      <c r="G14" s="53"/>
    </row>
    <row r="15" spans="1:7" s="4" customFormat="1" ht="36" customHeight="1" x14ac:dyDescent="0.3">
      <c r="A15" s="11"/>
      <c r="B15" s="60" t="s">
        <v>52</v>
      </c>
      <c r="C15" s="44">
        <v>8416</v>
      </c>
      <c r="D15" s="49">
        <v>45877</v>
      </c>
      <c r="E15" s="49">
        <v>0</v>
      </c>
      <c r="F15" s="25">
        <f>+E15/D15*100</f>
        <v>0</v>
      </c>
      <c r="G15" s="53"/>
    </row>
    <row r="16" spans="1:7" s="4" customFormat="1" ht="36" customHeight="1" x14ac:dyDescent="0.3">
      <c r="A16" s="11"/>
      <c r="B16" s="60" t="s">
        <v>19</v>
      </c>
      <c r="C16" s="44">
        <v>8067</v>
      </c>
      <c r="D16" s="49">
        <v>8065</v>
      </c>
      <c r="E16" s="49">
        <v>8065</v>
      </c>
      <c r="F16" s="25">
        <f t="shared" si="0"/>
        <v>100</v>
      </c>
      <c r="G16" s="53"/>
    </row>
    <row r="17" spans="1:7" s="4" customFormat="1" ht="37.15" customHeight="1" x14ac:dyDescent="0.3">
      <c r="A17" s="11"/>
      <c r="B17" s="60" t="s">
        <v>18</v>
      </c>
      <c r="C17" s="44">
        <v>65782</v>
      </c>
      <c r="D17" s="49">
        <v>50000</v>
      </c>
      <c r="E17" s="49">
        <v>9357</v>
      </c>
      <c r="F17" s="25">
        <f t="shared" si="0"/>
        <v>18.713999999999999</v>
      </c>
      <c r="G17" s="53"/>
    </row>
    <row r="18" spans="1:7" s="4" customFormat="1" ht="36" customHeight="1" x14ac:dyDescent="0.3">
      <c r="A18" s="11"/>
      <c r="B18" s="60" t="s">
        <v>17</v>
      </c>
      <c r="C18" s="44">
        <v>30723</v>
      </c>
      <c r="D18" s="49">
        <v>92026</v>
      </c>
      <c r="E18" s="49">
        <v>9634</v>
      </c>
      <c r="F18" s="25">
        <f t="shared" si="0"/>
        <v>10.468780562015082</v>
      </c>
      <c r="G18" s="53"/>
    </row>
    <row r="19" spans="1:7" s="4" customFormat="1" ht="36" customHeight="1" x14ac:dyDescent="0.3">
      <c r="A19" s="11"/>
      <c r="B19" s="60" t="s">
        <v>45</v>
      </c>
      <c r="C19" s="44">
        <v>120000</v>
      </c>
      <c r="D19" s="49">
        <v>0</v>
      </c>
      <c r="E19" s="71">
        <v>0</v>
      </c>
      <c r="F19" s="68">
        <v>0</v>
      </c>
      <c r="G19" s="53"/>
    </row>
    <row r="20" spans="1:7" s="4" customFormat="1" ht="36" customHeight="1" x14ac:dyDescent="0.3">
      <c r="A20" s="11"/>
      <c r="B20" s="60" t="s">
        <v>46</v>
      </c>
      <c r="C20" s="44">
        <v>120000</v>
      </c>
      <c r="D20" s="49">
        <v>0</v>
      </c>
      <c r="E20" s="71">
        <v>0</v>
      </c>
      <c r="F20" s="68">
        <v>0</v>
      </c>
      <c r="G20" s="53"/>
    </row>
    <row r="21" spans="1:7" s="4" customFormat="1" ht="36" customHeight="1" x14ac:dyDescent="0.3">
      <c r="A21" s="11"/>
      <c r="B21" s="50" t="s">
        <v>14</v>
      </c>
      <c r="C21" s="47"/>
      <c r="D21" s="46"/>
      <c r="E21" s="42"/>
      <c r="F21" s="26"/>
      <c r="G21" s="54"/>
    </row>
    <row r="22" spans="1:7" s="2" customFormat="1" ht="36" customHeight="1" x14ac:dyDescent="0.3">
      <c r="A22" s="13"/>
      <c r="B22" s="41" t="s">
        <v>47</v>
      </c>
      <c r="C22" s="48">
        <v>8476</v>
      </c>
      <c r="D22" s="48">
        <v>8476</v>
      </c>
      <c r="E22" s="43">
        <v>8476</v>
      </c>
      <c r="F22" s="25">
        <f>+E22/D22*100</f>
        <v>100</v>
      </c>
      <c r="G22" s="54"/>
    </row>
    <row r="23" spans="1:7" s="2" customFormat="1" ht="36" customHeight="1" x14ac:dyDescent="0.3">
      <c r="A23" s="13"/>
      <c r="B23" s="41" t="s">
        <v>53</v>
      </c>
      <c r="C23" s="48">
        <v>5989</v>
      </c>
      <c r="D23" s="70">
        <v>7606</v>
      </c>
      <c r="E23" s="43">
        <v>6814</v>
      </c>
      <c r="F23" s="25">
        <f>+E23/D23*100</f>
        <v>89.58716802524323</v>
      </c>
      <c r="G23" s="54"/>
    </row>
    <row r="24" spans="1:7" s="2" customFormat="1" ht="36" customHeight="1" x14ac:dyDescent="0.3">
      <c r="A24" s="13"/>
      <c r="B24" s="40" t="s">
        <v>15</v>
      </c>
      <c r="C24" s="48">
        <v>66097</v>
      </c>
      <c r="D24" s="49">
        <v>0</v>
      </c>
      <c r="E24" s="43">
        <v>0</v>
      </c>
      <c r="F24" s="25">
        <v>0</v>
      </c>
      <c r="G24" s="56"/>
    </row>
    <row r="25" spans="1:7" s="2" customFormat="1" ht="34.5" customHeight="1" x14ac:dyDescent="0.3">
      <c r="A25" s="13"/>
      <c r="B25" s="51" t="s">
        <v>22</v>
      </c>
      <c r="C25" s="62"/>
      <c r="D25" s="63"/>
      <c r="E25" s="63"/>
      <c r="F25" s="63"/>
      <c r="G25" s="56"/>
    </row>
    <row r="26" spans="1:7" s="2" customFormat="1" ht="34.5" customHeight="1" x14ac:dyDescent="0.3">
      <c r="A26" s="64"/>
      <c r="B26" s="40" t="s">
        <v>38</v>
      </c>
      <c r="C26" s="75">
        <v>33000</v>
      </c>
      <c r="D26" s="75">
        <v>33000</v>
      </c>
      <c r="E26" s="75">
        <v>0</v>
      </c>
      <c r="F26" s="25">
        <f>+E26/D26*100</f>
        <v>0</v>
      </c>
      <c r="G26" s="56"/>
    </row>
    <row r="27" spans="1:7" s="2" customFormat="1" ht="34.5" customHeight="1" x14ac:dyDescent="0.3">
      <c r="A27" s="64"/>
      <c r="B27" s="40" t="s">
        <v>39</v>
      </c>
      <c r="C27" s="75">
        <v>20000</v>
      </c>
      <c r="D27" s="75">
        <v>20000</v>
      </c>
      <c r="E27" s="75">
        <v>0</v>
      </c>
      <c r="F27" s="25">
        <f t="shared" ref="F27:F40" si="1">+E27/D27*100</f>
        <v>0</v>
      </c>
      <c r="G27" s="56"/>
    </row>
    <row r="28" spans="1:7" s="2" customFormat="1" ht="34.5" customHeight="1" x14ac:dyDescent="0.3">
      <c r="A28" s="64"/>
      <c r="B28" s="72" t="s">
        <v>48</v>
      </c>
      <c r="C28" s="75">
        <v>0</v>
      </c>
      <c r="D28" s="75">
        <v>38000</v>
      </c>
      <c r="E28" s="75">
        <v>0</v>
      </c>
      <c r="F28" s="25">
        <f t="shared" si="1"/>
        <v>0</v>
      </c>
      <c r="G28" s="56"/>
    </row>
    <row r="29" spans="1:7" s="2" customFormat="1" ht="34.5" customHeight="1" x14ac:dyDescent="0.3">
      <c r="A29" s="64"/>
      <c r="B29" s="40" t="s">
        <v>23</v>
      </c>
      <c r="C29" s="75">
        <v>633</v>
      </c>
      <c r="D29" s="75">
        <v>30127</v>
      </c>
      <c r="E29" s="75">
        <v>0</v>
      </c>
      <c r="F29" s="25">
        <f t="shared" si="1"/>
        <v>0</v>
      </c>
      <c r="G29" s="56"/>
    </row>
    <row r="30" spans="1:7" s="2" customFormat="1" ht="34.5" customHeight="1" x14ac:dyDescent="0.3">
      <c r="A30" s="64"/>
      <c r="B30" s="40" t="s">
        <v>54</v>
      </c>
      <c r="C30" s="75">
        <v>66915</v>
      </c>
      <c r="D30" s="75">
        <v>66915</v>
      </c>
      <c r="E30" s="75">
        <v>864</v>
      </c>
      <c r="F30" s="25">
        <f t="shared" si="1"/>
        <v>1.2911903160726295</v>
      </c>
      <c r="G30" s="56"/>
    </row>
    <row r="31" spans="1:7" s="2" customFormat="1" ht="34.5" customHeight="1" x14ac:dyDescent="0.3">
      <c r="A31" s="64"/>
      <c r="B31" s="40" t="s">
        <v>40</v>
      </c>
      <c r="C31" s="75">
        <v>16002</v>
      </c>
      <c r="D31" s="75">
        <v>15884</v>
      </c>
      <c r="E31" s="75">
        <v>15884</v>
      </c>
      <c r="F31" s="25">
        <f t="shared" si="1"/>
        <v>100</v>
      </c>
      <c r="G31" s="56"/>
    </row>
    <row r="32" spans="1:7" s="2" customFormat="1" ht="34.5" customHeight="1" x14ac:dyDescent="0.3">
      <c r="A32" s="64"/>
      <c r="B32" s="40" t="s">
        <v>41</v>
      </c>
      <c r="C32" s="75">
        <v>8255</v>
      </c>
      <c r="D32" s="75">
        <v>78255</v>
      </c>
      <c r="E32" s="75">
        <v>4054</v>
      </c>
      <c r="F32" s="25">
        <f t="shared" si="1"/>
        <v>5.180499648584755</v>
      </c>
      <c r="G32" s="56"/>
    </row>
    <row r="33" spans="1:93" s="2" customFormat="1" ht="34.5" customHeight="1" x14ac:dyDescent="0.3">
      <c r="A33" s="64"/>
      <c r="B33" s="40" t="s">
        <v>42</v>
      </c>
      <c r="C33" s="75">
        <v>2261</v>
      </c>
      <c r="D33" s="75">
        <v>0</v>
      </c>
      <c r="E33" s="75">
        <v>0</v>
      </c>
      <c r="F33" s="25">
        <v>0</v>
      </c>
      <c r="G33" s="56"/>
    </row>
    <row r="34" spans="1:93" s="2" customFormat="1" ht="34.5" customHeight="1" x14ac:dyDescent="0.3">
      <c r="A34" s="64"/>
      <c r="B34" s="40" t="s">
        <v>43</v>
      </c>
      <c r="C34" s="75">
        <v>36054</v>
      </c>
      <c r="D34" s="75">
        <v>36054</v>
      </c>
      <c r="E34" s="75">
        <v>16768</v>
      </c>
      <c r="F34" s="25">
        <f t="shared" si="1"/>
        <v>46.508015754146555</v>
      </c>
      <c r="G34" s="56"/>
    </row>
    <row r="35" spans="1:93" s="2" customFormat="1" ht="34.5" customHeight="1" x14ac:dyDescent="0.3">
      <c r="A35" s="64"/>
      <c r="B35" s="40" t="s">
        <v>25</v>
      </c>
      <c r="C35" s="75">
        <v>48190</v>
      </c>
      <c r="D35" s="75">
        <v>48190</v>
      </c>
      <c r="E35" s="75">
        <v>5321</v>
      </c>
      <c r="F35" s="25">
        <f t="shared" si="1"/>
        <v>11.041709898319153</v>
      </c>
      <c r="G35" s="56"/>
    </row>
    <row r="36" spans="1:93" s="2" customFormat="1" ht="34.5" customHeight="1" x14ac:dyDescent="0.3">
      <c r="A36" s="64"/>
      <c r="B36" s="40" t="s">
        <v>44</v>
      </c>
      <c r="C36" s="75">
        <v>298</v>
      </c>
      <c r="D36" s="75">
        <v>298</v>
      </c>
      <c r="E36" s="75">
        <v>0</v>
      </c>
      <c r="F36" s="25">
        <f t="shared" si="1"/>
        <v>0</v>
      </c>
      <c r="G36" s="56"/>
    </row>
    <row r="37" spans="1:93" s="2" customFormat="1" ht="34.5" customHeight="1" x14ac:dyDescent="0.3">
      <c r="A37" s="64"/>
      <c r="B37" s="73" t="s">
        <v>49</v>
      </c>
      <c r="C37" s="75">
        <v>0</v>
      </c>
      <c r="D37" s="75">
        <v>25332</v>
      </c>
      <c r="E37" s="75">
        <v>0</v>
      </c>
      <c r="F37" s="25">
        <f t="shared" si="1"/>
        <v>0</v>
      </c>
      <c r="G37" s="56"/>
    </row>
    <row r="38" spans="1:93" s="2" customFormat="1" ht="34.5" customHeight="1" x14ac:dyDescent="0.3">
      <c r="A38" s="64"/>
      <c r="B38" s="40" t="s">
        <v>27</v>
      </c>
      <c r="C38" s="75">
        <v>22754</v>
      </c>
      <c r="D38" s="75">
        <v>22754</v>
      </c>
      <c r="E38" s="75">
        <v>19070</v>
      </c>
      <c r="F38" s="25">
        <f t="shared" si="1"/>
        <v>83.809440098444227</v>
      </c>
      <c r="G38" s="56"/>
    </row>
    <row r="39" spans="1:93" s="2" customFormat="1" ht="34.5" customHeight="1" x14ac:dyDescent="0.3">
      <c r="A39" s="64"/>
      <c r="B39" s="72" t="s">
        <v>50</v>
      </c>
      <c r="C39" s="75">
        <v>0</v>
      </c>
      <c r="D39" s="75">
        <v>15000</v>
      </c>
      <c r="E39" s="75">
        <v>0</v>
      </c>
      <c r="F39" s="25">
        <f t="shared" si="1"/>
        <v>0</v>
      </c>
      <c r="G39" s="56"/>
    </row>
    <row r="40" spans="1:93" s="2" customFormat="1" ht="35.450000000000003" customHeight="1" thickBot="1" x14ac:dyDescent="0.35">
      <c r="A40" s="64"/>
      <c r="B40" s="40" t="s">
        <v>26</v>
      </c>
      <c r="C40" s="75">
        <v>76454</v>
      </c>
      <c r="D40" s="75">
        <v>76454</v>
      </c>
      <c r="E40" s="75">
        <v>66150</v>
      </c>
      <c r="F40" s="25">
        <f t="shared" si="1"/>
        <v>86.522614905694923</v>
      </c>
      <c r="G40" s="56"/>
    </row>
    <row r="41" spans="1:93" s="3" customFormat="1" ht="36" customHeight="1" thickBot="1" x14ac:dyDescent="0.3">
      <c r="A41" s="12" t="s">
        <v>6</v>
      </c>
      <c r="B41" s="31" t="s">
        <v>3</v>
      </c>
      <c r="C41" s="21">
        <f>SUM(C42:C45)</f>
        <v>48895</v>
      </c>
      <c r="D41" s="21">
        <f>SUM(D42:D45)</f>
        <v>44284</v>
      </c>
      <c r="E41" s="21">
        <f>SUM(E42:E45)</f>
        <v>34519</v>
      </c>
      <c r="F41" s="24">
        <f t="shared" ref="F41" si="2">+E41/D41*100</f>
        <v>77.949146418571047</v>
      </c>
    </row>
    <row r="42" spans="1:93" s="10" customFormat="1" ht="36" customHeight="1" x14ac:dyDescent="0.3">
      <c r="A42" s="17"/>
      <c r="B42" s="57" t="s">
        <v>57</v>
      </c>
      <c r="C42" s="39">
        <v>38100</v>
      </c>
      <c r="D42" s="49">
        <v>0</v>
      </c>
      <c r="E42" s="43">
        <v>0</v>
      </c>
      <c r="F42" s="25">
        <v>0</v>
      </c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</row>
    <row r="43" spans="1:93" s="10" customFormat="1" ht="36" customHeight="1" x14ac:dyDescent="0.3">
      <c r="A43" s="17"/>
      <c r="B43" s="41" t="s">
        <v>55</v>
      </c>
      <c r="C43" s="39">
        <v>8890</v>
      </c>
      <c r="D43" s="49">
        <v>21684</v>
      </c>
      <c r="E43" s="43">
        <v>21317</v>
      </c>
      <c r="F43" s="25">
        <f>+E43/D43*100</f>
        <v>98.307507839881936</v>
      </c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</row>
    <row r="44" spans="1:93" s="10" customFormat="1" ht="36" customHeight="1" x14ac:dyDescent="0.3">
      <c r="A44" s="17"/>
      <c r="B44" s="41" t="s">
        <v>56</v>
      </c>
      <c r="C44" s="39">
        <v>0</v>
      </c>
      <c r="D44" s="49">
        <v>22600</v>
      </c>
      <c r="E44" s="43">
        <v>13202</v>
      </c>
      <c r="F44" s="25">
        <f>+E44/D44*100</f>
        <v>58.415929203539818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</row>
    <row r="45" spans="1:93" s="10" customFormat="1" ht="36" customHeight="1" thickBot="1" x14ac:dyDescent="0.35">
      <c r="A45" s="17"/>
      <c r="B45" s="41" t="s">
        <v>58</v>
      </c>
      <c r="C45" s="39">
        <v>1905</v>
      </c>
      <c r="D45" s="49">
        <v>0</v>
      </c>
      <c r="E45" s="43">
        <v>0</v>
      </c>
      <c r="F45" s="25">
        <v>0</v>
      </c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</row>
    <row r="46" spans="1:93" s="14" customFormat="1" ht="36" customHeight="1" thickBot="1" x14ac:dyDescent="0.3">
      <c r="A46" s="12" t="s">
        <v>7</v>
      </c>
      <c r="B46" s="38" t="s">
        <v>4</v>
      </c>
      <c r="C46" s="21">
        <f>+C47</f>
        <v>0</v>
      </c>
      <c r="D46" s="21">
        <f>+D47</f>
        <v>140003</v>
      </c>
      <c r="E46" s="21">
        <f>+E47</f>
        <v>44869</v>
      </c>
      <c r="F46" s="24"/>
    </row>
    <row r="47" spans="1:93" s="3" customFormat="1" ht="36" customHeight="1" thickBot="1" x14ac:dyDescent="0.3">
      <c r="A47" s="11"/>
      <c r="B47" s="58" t="s">
        <v>9</v>
      </c>
      <c r="C47" s="39">
        <v>0</v>
      </c>
      <c r="D47" s="66">
        <v>140003</v>
      </c>
      <c r="E47" s="66">
        <v>44869</v>
      </c>
      <c r="F47" s="67">
        <f>+E47/D47*100</f>
        <v>32.048598958593743</v>
      </c>
    </row>
    <row r="48" spans="1:93" s="3" customFormat="1" ht="39" customHeight="1" thickBot="1" x14ac:dyDescent="0.3">
      <c r="A48" s="12" t="s">
        <v>29</v>
      </c>
      <c r="B48" s="38" t="s">
        <v>51</v>
      </c>
      <c r="C48" s="21">
        <f>+C49</f>
        <v>0</v>
      </c>
      <c r="D48" s="21">
        <f>+D49</f>
        <v>2860</v>
      </c>
      <c r="E48" s="21">
        <f>+E49</f>
        <v>2860</v>
      </c>
      <c r="F48" s="65"/>
    </row>
    <row r="49" spans="1:6" s="3" customFormat="1" ht="38.25" customHeight="1" thickBot="1" x14ac:dyDescent="0.3">
      <c r="A49" s="11"/>
      <c r="B49" s="58" t="s">
        <v>9</v>
      </c>
      <c r="C49" s="39">
        <v>0</v>
      </c>
      <c r="D49" s="69">
        <v>2860</v>
      </c>
      <c r="E49" s="69">
        <v>2860</v>
      </c>
      <c r="F49" s="61">
        <f>+E49/D49*100</f>
        <v>100</v>
      </c>
    </row>
    <row r="50" spans="1:6" s="3" customFormat="1" ht="42.75" customHeight="1" thickBot="1" x14ac:dyDescent="0.3">
      <c r="A50" s="12" t="s">
        <v>30</v>
      </c>
      <c r="B50" s="38" t="s">
        <v>28</v>
      </c>
      <c r="C50" s="21">
        <f>+C51</f>
        <v>0</v>
      </c>
      <c r="D50" s="21">
        <f t="shared" ref="D50:E50" si="3">+D51</f>
        <v>25673</v>
      </c>
      <c r="E50" s="21">
        <f t="shared" si="3"/>
        <v>25673</v>
      </c>
      <c r="F50" s="65"/>
    </row>
    <row r="51" spans="1:6" s="3" customFormat="1" ht="42.75" customHeight="1" thickBot="1" x14ac:dyDescent="0.3">
      <c r="A51" s="11"/>
      <c r="B51" s="58" t="s">
        <v>9</v>
      </c>
      <c r="C51" s="39">
        <v>0</v>
      </c>
      <c r="D51" s="69">
        <v>25673</v>
      </c>
      <c r="E51" s="69">
        <v>25673</v>
      </c>
      <c r="F51" s="68">
        <f>+E51/D51*100</f>
        <v>100</v>
      </c>
    </row>
    <row r="52" spans="1:6" s="7" customFormat="1" ht="50.25" customHeight="1" thickBot="1" x14ac:dyDescent="0.3">
      <c r="A52" s="12"/>
      <c r="B52" s="30" t="s">
        <v>0</v>
      </c>
      <c r="C52" s="22">
        <f>+C41+C5+C46+C48+C50</f>
        <v>2538961</v>
      </c>
      <c r="D52" s="22">
        <f>+D41+D5+D46+D48+D50</f>
        <v>1294249</v>
      </c>
      <c r="E52" s="22">
        <f>+E41+E5+E46+E48+E50</f>
        <v>544164</v>
      </c>
      <c r="F52" s="37">
        <f>+E52/D52*100</f>
        <v>42.044768819601174</v>
      </c>
    </row>
    <row r="54" spans="1:6" x14ac:dyDescent="0.25">
      <c r="E54" s="16"/>
    </row>
  </sheetData>
  <mergeCells count="1">
    <mergeCell ref="B2:F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37" firstPageNumber="54" orientation="portrait" useFirstPageNumber="1" r:id="rId1"/>
  <headerFooter>
    <oddFooter>&amp;C&amp;20&amp;P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2025-03-26T07:41:34Z</cp:lastPrinted>
  <dcterms:created xsi:type="dcterms:W3CDTF">2017-01-11T07:24:52Z</dcterms:created>
  <dcterms:modified xsi:type="dcterms:W3CDTF">2025-04-29T11:55:43Z</dcterms:modified>
</cp:coreProperties>
</file>