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Beérkezett hivatal\PM kabinet\"/>
    </mc:Choice>
  </mc:AlternateContent>
  <bookViews>
    <workbookView xWindow="0" yWindow="0" windowWidth="28800" windowHeight="13125"/>
  </bookViews>
  <sheets>
    <sheet name="Polgármesteri Kabinet" sheetId="2" r:id="rId1"/>
  </sheets>
  <definedNames>
    <definedName name="_xlnm.Print_Titles" localSheetId="0">'Polgármesteri Kabinet'!$5:$7</definedName>
    <definedName name="_xlnm.Print_Area" localSheetId="0">'Polgármesteri Kabinet'!$A$1:$G$21</definedName>
  </definedNames>
  <calcPr calcId="191029"/>
  <pivotCaches>
    <pivotCache cacheId="8" r:id="rId2"/>
  </pivotCaches>
</workbook>
</file>

<file path=xl/calcChain.xml><?xml version="1.0" encoding="utf-8"?>
<calcChain xmlns="http://schemas.openxmlformats.org/spreadsheetml/2006/main">
  <c r="H11" i="2" l="1"/>
  <c r="H14" i="2"/>
  <c r="I14" i="2" s="1"/>
  <c r="H16" i="2"/>
  <c r="G16" i="2"/>
  <c r="G14" i="2"/>
  <c r="G11" i="2"/>
  <c r="I21" i="2"/>
  <c r="I20" i="2"/>
  <c r="I19" i="2"/>
  <c r="I18" i="2"/>
  <c r="I17" i="2"/>
  <c r="I15" i="2"/>
  <c r="I13" i="2"/>
  <c r="I12" i="2"/>
  <c r="H10" i="2" l="1"/>
  <c r="H9" i="2" s="1"/>
  <c r="H8" i="2" s="1"/>
  <c r="G10" i="2"/>
  <c r="G9" i="2" s="1"/>
  <c r="G8" i="2" s="1"/>
  <c r="I11" i="2"/>
  <c r="I16" i="2"/>
  <c r="I10" i="2" l="1"/>
  <c r="I8" i="2"/>
  <c r="I9" i="2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{[Számlatükör].[^Bevétel Kiadás].&amp;[Kiadás]}"/>
    <s v="FVIR Főkönyvi adatok1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 kerület .Zugló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1]}"/>
  </metadataStrings>
  <mdxMetadata count="3">
    <mdx n="1" f="s">
      <ms ns="0" c="0"/>
    </mdx>
    <mdx n="1" f="s">
      <ms ns="2" c="0"/>
    </mdx>
    <mdx n="1" f="s">
      <ms ns="3" c="0"/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<sst xmlns="http://schemas.openxmlformats.org/spreadsheetml/2006/main" count="32" uniqueCount="29">
  <si>
    <t>Számlatükör.^Bevétel Kiadás</t>
  </si>
  <si>
    <t>Kiadás</t>
  </si>
  <si>
    <t>Év hónapja</t>
  </si>
  <si>
    <t>^Feldolgozási hely kód megnevezés</t>
  </si>
  <si>
    <t>(Több tétel)</t>
  </si>
  <si>
    <t>Szabad előirányzatok ügyletenként (önkormányzat és hivatal)</t>
  </si>
  <si>
    <t>Oszlopcímkék</t>
  </si>
  <si>
    <t>Intézmény/Kiemelt előirányzat</t>
  </si>
  <si>
    <t>Eredeti előirányzat</t>
  </si>
  <si>
    <t>K3 - Dologi kiadások</t>
  </si>
  <si>
    <t>O3371027 - Önkormányzati feladatokhoz kapcsolódóan</t>
  </si>
  <si>
    <t>O3372015 - Közbeszerzéssel kapcsolatos jogi és szak</t>
  </si>
  <si>
    <t>Összesen</t>
  </si>
  <si>
    <t>Módosított előirányzat</t>
  </si>
  <si>
    <t>Kötelezettségvállalás - tárgyévi</t>
  </si>
  <si>
    <t>Pénzügyi teljesítés</t>
  </si>
  <si>
    <t>Szabad előirányzat</t>
  </si>
  <si>
    <t>1014 - Polgármesteri Kabinet - Hajdu Flórián</t>
  </si>
  <si>
    <t>337  - Polgármesteri Kabinet</t>
  </si>
  <si>
    <t>Ö10 - Budapest Főváros XIV. kerület .Zugló</t>
  </si>
  <si>
    <t>2022</t>
  </si>
  <si>
    <t>O3371028 - Szakmai konferenciák, képzések</t>
  </si>
  <si>
    <t>K1 - Személyi juttatások</t>
  </si>
  <si>
    <t>O3371025 - Ajándék, protokoll, köszöntések, stb.</t>
  </si>
  <si>
    <t>K2 - Munkaadókat terhelő járulékok és szociál</t>
  </si>
  <si>
    <t>2023. évi terv</t>
  </si>
  <si>
    <t>2022. évi várható áthúzódó</t>
  </si>
  <si>
    <t>2023. évi előirányzat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</si>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</sst>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2" borderId="0" xfId="0" applyFont="1" applyFill="1"/>
    <xf numFmtId="0" fontId="0" fillId="3" borderId="0" xfId="0" applyFill="1"/>
    <xf numFmtId="0" fontId="0" fillId="2" borderId="0" xfId="0" applyFill="1"/>
    <xf numFmtId="0" fontId="4" fillId="0" borderId="0" xfId="0" applyFont="1" applyFill="1"/>
    <xf numFmtId="0" fontId="4" fillId="3" borderId="0" xfId="0" applyFont="1" applyFill="1"/>
    <xf numFmtId="0" fontId="0" fillId="0" borderId="0" xfId="0" pivotButton="1"/>
    <xf numFmtId="0" fontId="0" fillId="0" borderId="0" xfId="0" pivotButton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3" borderId="0" xfId="0" applyFill="1" applyAlignment="1">
      <alignment horizontal="left" indent="2"/>
    </xf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2" fillId="0" borderId="1" xfId="0" applyNumberFormat="1" applyFont="1" applyFill="1" applyBorder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0" fillId="2" borderId="1" xfId="0" applyNumberFormat="1" applyFill="1" applyBorder="1"/>
    <xf numFmtId="3" fontId="2" fillId="2" borderId="1" xfId="0" applyNumberFormat="1" applyFont="1" applyFill="1" applyBorder="1"/>
    <xf numFmtId="0" fontId="5" fillId="0" borderId="0" xfId="0" applyFont="1" applyFill="1"/>
    <xf numFmtId="3" fontId="0" fillId="5" borderId="1" xfId="0" applyNumberFormat="1" applyFill="1" applyBorder="1"/>
  </cellXfs>
  <cellStyles count="1">
    <cellStyle name="Normál" xfId="0" builtinId="0"/>
  </cellStyles>
  <dxfs count="246"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8598611111" backgroundQuery="1" createdVersion="4" refreshedVersion="5" minRefreshableVersion="3" recordCount="0" supportSubquery="1" supportAdvancedDrill="1">
  <cacheSource type="external" connectionId="2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4">
        <s v="[Ügylet].[Ügylet kód megnevezés].&amp;[3033]" c="O3371025 - Ajándék, protokoll, köszöntések, stb."/>
        <s v="[Ügylet].[Ügylet kód megnevezés].&amp;[2839]" c="O3371027 - Önkormányzati feladatokhoz kapcsolódóan"/>
        <s v="[Ügylet].[Ügylet kód megnevezés].&amp;[2883]" c="O3371028 - Szakmai konferenciák, képzések"/>
        <s v="[Ügylet].[Ügylet kód megnevezés].&amp;[2840]" c="O3372015 - Közbeszerzéssel kapcsolatos jogi és szak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8">
        <s v="[Elszámolási egység].[Elszámolási egység kód megnevezés].&amp;[716]" c="1014 - Polgármesteri Kabinet - Hajdu Flórián"/>
        <s v="[Elszámolási egység].[Elszámolási egység kód megnevezés].&amp;[345]" u="1" c="1014 - Gazdasági Kabinet"/>
        <s v="[Elszámolási egység].[Elszámolási egység kód megnevezés].&amp;[234]" u="1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3">
        <s v="[Ügylet].[Ügylet csoport kód megnevezés].&amp;[337  - Polgármesteri Kabinet]" c="337  - Polgármesteri Kabinet"/>
        <s v="[Ügylet].[Ügylet csoport kód megnevezés].&amp;[337  - Gazdasági Kabinethez kapcsolódó feladat]" u="1" c="337  - Gazdasági Kabinethez kapcsolódó feladat"/>
        <s v="[Ügylet].[Ügylet csoport kód megnevezés].&amp;[170  - Polgári Védelmi kiadások]" u="1" c="170  - Polgári Védelmi kiadások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0  - Kerületi, lakossági rendezv.,kult.progr.]" u="1" c="200  - Kerületi, lakossági rendezv.,kult.progr.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38  - Gazdasági Kabinet]" u="1" c="338  - Gazdasági Kabine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36  - Támogatások - civilek, egyházak, stb.]" u="1" c="536  - Támogatások - civilek, egyházak, stb.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936  - Zuglói Egészségmegörző Program feladatai]" u="1" c="936  - Zuglói Egészségmegörző Program feladatai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 mappingCount="1">
      <sharedItems count="3">
        <s v="[Számlatükör].[Kiemelt előirányzat kód megnevezés].&amp;[K1 - Személyi juttatások]" c="K1 - Személyi juttatások" cp="1">
          <x/>
        </s>
        <s v="[Számlatükör].[Kiemelt előirányzat kód megnevezés].&amp;[K2 - Munkaadókat terhelő járulékok és szociál]" c="K2 - Munkaadókat terhelő járulékok és szociál" cp="1">
          <x/>
        </s>
        <s v="[Számlatükör].[Kiemelt előirányzat kód megnevezés].&amp;[K3 - Dologi kiadások]" c="K3 - Dologi kiadások" cp="1">
          <x/>
        </s>
      </sharedItems>
      <mpMap v="14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3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7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8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8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21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5">
        <item x="0"/>
        <item x="1"/>
        <item x="2"/>
        <item x="3"/>
        <item t="default"/>
      </items>
    </pivotField>
    <pivotField axis="axisRow" allDrilled="1" showAll="0" dataSourceSort="1" defaultAttributeDrillState="1">
      <items count="19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4">
        <item s="1" x="0"/>
        <item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4">
        <item x="0"/>
        <item x="1"/>
        <item x="2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</pivotFields>
  <rowFields count="5">
    <field x="0"/>
    <field x="6"/>
    <field x="11"/>
    <field x="13"/>
    <field x="5"/>
  </rowFields>
  <rowItems count="14">
    <i>
      <x v="1"/>
    </i>
    <i r="1">
      <x/>
    </i>
    <i r="2">
      <x/>
    </i>
    <i r="3">
      <x/>
    </i>
    <i r="4">
      <x/>
    </i>
    <i r="4">
      <x v="1"/>
    </i>
    <i r="3">
      <x v="1"/>
    </i>
    <i r="4">
      <x v="1"/>
    </i>
    <i r="3">
      <x v="2"/>
    </i>
    <i r="4">
      <x/>
    </i>
    <i r="4">
      <x v="1"/>
    </i>
    <i r="4">
      <x v="2"/>
    </i>
    <i r="4">
      <x v="3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5" baseField="0" baseItem="0"/>
    <dataField fld="16" baseField="0" baseItem="0"/>
    <dataField fld="17" baseField="0" baseItem="0"/>
    <dataField fld="18" baseField="0" baseItem="0"/>
  </dataFields>
  <formats count="246">
    <format dxfId="245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4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3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2">
      <pivotArea type="origin" dataOnly="0" labelOnly="1" outline="0" fieldPosition="0"/>
    </format>
    <format dxfId="241">
      <pivotArea field="0" type="button" dataOnly="0" labelOnly="1" outline="0" axis="axisRow" fieldPosition="0"/>
    </format>
    <format dxfId="240">
      <pivotArea field="7" type="button" dataOnly="0" labelOnly="1" outline="0" axis="axisCol" fieldPosition="0"/>
    </format>
    <format dxfId="239">
      <pivotArea field="-2" type="button" dataOnly="0" labelOnly="1" outline="0" axis="axisCol" fieldPosition="1"/>
    </format>
    <format dxfId="238">
      <pivotArea type="topRight" dataOnly="0" labelOnly="1" outline="0" fieldPosition="0"/>
    </format>
    <format dxfId="237">
      <pivotArea dataOnly="0" labelOnly="1" fieldPosition="0">
        <references count="1">
          <reference field="7" count="0"/>
        </references>
      </pivotArea>
    </format>
    <format dxfId="23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3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34">
      <pivotArea type="origin" dataOnly="0" labelOnly="1" outline="0" fieldPosition="0"/>
    </format>
    <format dxfId="233">
      <pivotArea field="0" type="button" dataOnly="0" labelOnly="1" outline="0" axis="axisRow" fieldPosition="0"/>
    </format>
    <format dxfId="232">
      <pivotArea field="7" type="button" dataOnly="0" labelOnly="1" outline="0" axis="axisCol" fieldPosition="0"/>
    </format>
    <format dxfId="231">
      <pivotArea field="-2" type="button" dataOnly="0" labelOnly="1" outline="0" axis="axisCol" fieldPosition="1"/>
    </format>
    <format dxfId="230">
      <pivotArea type="topRight" dataOnly="0" labelOnly="1" outline="0" fieldPosition="0"/>
    </format>
    <format dxfId="229">
      <pivotArea dataOnly="0" labelOnly="1" fieldPosition="0">
        <references count="1">
          <reference field="7" count="0"/>
        </references>
      </pivotArea>
    </format>
    <format dxfId="22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2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26">
      <pivotArea type="origin" dataOnly="0" labelOnly="1" outline="0" fieldPosition="0"/>
    </format>
    <format dxfId="225">
      <pivotArea field="0" type="button" dataOnly="0" labelOnly="1" outline="0" axis="axisRow" fieldPosition="0"/>
    </format>
    <format dxfId="224">
      <pivotArea field="7" type="button" dataOnly="0" labelOnly="1" outline="0" axis="axisCol" fieldPosition="0"/>
    </format>
    <format dxfId="223">
      <pivotArea field="-2" type="button" dataOnly="0" labelOnly="1" outline="0" axis="axisCol" fieldPosition="1"/>
    </format>
    <format dxfId="222">
      <pivotArea type="topRight" dataOnly="0" labelOnly="1" outline="0" fieldPosition="0"/>
    </format>
    <format dxfId="221">
      <pivotArea dataOnly="0" labelOnly="1" fieldPosition="0">
        <references count="1">
          <reference field="7" count="0"/>
        </references>
      </pivotArea>
    </format>
    <format dxfId="22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1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18">
      <pivotArea collapsedLevelsAreSubtotals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217">
      <pivotArea dataOnly="0" labelOnly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216">
      <pivotArea collapsedLevelsAreSubtotals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215">
      <pivotArea dataOnly="0" labelOnly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21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8"/>
          </reference>
        </references>
      </pivotArea>
    </format>
    <format dxfId="21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8"/>
          </reference>
        </references>
      </pivotArea>
    </format>
    <format dxfId="21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8"/>
          </reference>
        </references>
      </pivotArea>
    </format>
    <format dxfId="21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8"/>
          </reference>
        </references>
      </pivotArea>
    </format>
    <format dxfId="21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"/>
          </reference>
        </references>
      </pivotArea>
    </format>
    <format dxfId="20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"/>
          </reference>
        </references>
      </pivotArea>
    </format>
    <format dxfId="20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7"/>
          </reference>
        </references>
      </pivotArea>
    </format>
    <format dxfId="20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7"/>
          </reference>
        </references>
      </pivotArea>
    </format>
    <format dxfId="206">
      <pivotArea dataOnly="0" fieldPosition="0">
        <references count="1">
          <reference field="11" count="1">
            <x v="20"/>
          </reference>
        </references>
      </pivotArea>
    </format>
    <format dxfId="205">
      <pivotArea dataOnly="0" fieldPosition="0">
        <references count="1">
          <reference field="11" count="1">
            <x v="26"/>
          </reference>
        </references>
      </pivotArea>
    </format>
    <format dxfId="20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7"/>
          </reference>
        </references>
      </pivotArea>
    </format>
    <format dxfId="20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7"/>
          </reference>
        </references>
      </pivotArea>
    </format>
    <format dxfId="20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9"/>
          </reference>
        </references>
      </pivotArea>
    </format>
    <format dxfId="20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9"/>
          </reference>
        </references>
      </pivotArea>
    </format>
    <format dxfId="20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19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19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3"/>
          </reference>
        </references>
      </pivotArea>
    </format>
    <format dxfId="19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3"/>
          </reference>
        </references>
      </pivotArea>
    </format>
    <format dxfId="196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6"/>
          </reference>
        </references>
      </pivotArea>
    </format>
    <format dxfId="195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6"/>
          </reference>
        </references>
      </pivotArea>
    </format>
    <format dxfId="194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2"/>
          </reference>
        </references>
      </pivotArea>
    </format>
    <format dxfId="193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2"/>
          </reference>
        </references>
      </pivotArea>
    </format>
    <format dxfId="192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191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190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2"/>
          </reference>
        </references>
      </pivotArea>
    </format>
    <format dxfId="189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2"/>
          </reference>
        </references>
      </pivotArea>
    </format>
    <format dxfId="188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87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8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8"/>
          </reference>
        </references>
      </pivotArea>
    </format>
    <format dxfId="18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8"/>
          </reference>
        </references>
      </pivotArea>
    </format>
    <format dxfId="18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17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17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17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17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"/>
          </reference>
        </references>
      </pivotArea>
    </format>
    <format dxfId="17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"/>
          </reference>
        </references>
      </pivotArea>
    </format>
    <format dxfId="17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17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17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17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17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2"/>
          </reference>
        </references>
      </pivotArea>
    </format>
    <format dxfId="16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2"/>
          </reference>
        </references>
      </pivotArea>
    </format>
    <format dxfId="16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6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66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65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6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16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162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161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160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8"/>
          </reference>
        </references>
      </pivotArea>
    </format>
    <format dxfId="159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8"/>
          </reference>
        </references>
      </pivotArea>
    </format>
    <format dxfId="158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157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156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8"/>
          </reference>
        </references>
      </pivotArea>
    </format>
    <format dxfId="155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8"/>
          </reference>
        </references>
      </pivotArea>
    </format>
    <format dxfId="15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2"/>
          </reference>
        </references>
      </pivotArea>
    </format>
    <format dxfId="15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2"/>
          </reference>
        </references>
      </pivotArea>
    </format>
    <format dxfId="152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51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50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9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8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7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6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5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4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43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4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8"/>
          </reference>
        </references>
      </pivotArea>
    </format>
    <format dxfId="14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8"/>
          </reference>
        </references>
      </pivotArea>
    </format>
    <format dxfId="140">
      <pivotArea dataOnly="0" labelOnly="1" fieldPosition="0">
        <references count="1">
          <reference field="11" count="0"/>
        </references>
      </pivotArea>
    </format>
    <format dxfId="139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2"/>
          </reference>
        </references>
      </pivotArea>
    </format>
    <format dxfId="138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2"/>
          </reference>
        </references>
      </pivotArea>
    </format>
    <format dxfId="137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0"/>
          </reference>
        </references>
      </pivotArea>
    </format>
    <format dxfId="136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0"/>
          </reference>
        </references>
      </pivotArea>
    </format>
    <format dxfId="135">
      <pivotArea dataOnly="0" fieldPosition="0">
        <references count="1">
          <reference field="11" count="1">
            <x v="11"/>
          </reference>
        </references>
      </pivotArea>
    </format>
    <format dxfId="134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5"/>
          </reference>
        </references>
      </pivotArea>
    </format>
    <format dxfId="133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5"/>
          </reference>
        </references>
      </pivotArea>
    </format>
    <format dxfId="13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13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130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3"/>
          </reference>
        </references>
      </pivotArea>
    </format>
    <format dxfId="129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3"/>
          </reference>
        </references>
      </pivotArea>
    </format>
    <format dxfId="128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5"/>
          </reference>
        </references>
      </pivotArea>
    </format>
    <format dxfId="127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5"/>
          </reference>
        </references>
      </pivotArea>
    </format>
    <format dxfId="126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25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24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9"/>
          </reference>
        </references>
      </pivotArea>
    </format>
    <format dxfId="123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9"/>
          </reference>
        </references>
      </pivotArea>
    </format>
    <format dxfId="122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1"/>
          </reference>
        </references>
      </pivotArea>
    </format>
    <format dxfId="121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1"/>
          </reference>
        </references>
      </pivotArea>
    </format>
    <format dxfId="120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119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118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17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16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8"/>
          </reference>
        </references>
      </pivotArea>
    </format>
    <format dxfId="115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8"/>
          </reference>
        </references>
      </pivotArea>
    </format>
    <format dxfId="114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5"/>
          </reference>
        </references>
      </pivotArea>
    </format>
    <format dxfId="113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5"/>
          </reference>
        </references>
      </pivotArea>
    </format>
    <format dxfId="112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111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11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2"/>
          </reference>
        </references>
      </pivotArea>
    </format>
    <format dxfId="10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2"/>
          </reference>
        </references>
      </pivotArea>
    </format>
    <format dxfId="10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8"/>
          </reference>
        </references>
      </pivotArea>
    </format>
    <format dxfId="10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8"/>
          </reference>
        </references>
      </pivotArea>
    </format>
    <format dxfId="10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1"/>
          </reference>
        </references>
      </pivotArea>
    </format>
    <format dxfId="10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1"/>
          </reference>
        </references>
      </pivotArea>
    </format>
    <format dxfId="10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10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102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3"/>
          </reference>
        </references>
      </pivotArea>
    </format>
    <format dxfId="101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3"/>
          </reference>
        </references>
      </pivotArea>
    </format>
    <format dxfId="10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9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9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9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9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9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9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9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92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4"/>
          </reference>
        </references>
      </pivotArea>
    </format>
    <format dxfId="91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4"/>
          </reference>
        </references>
      </pivotArea>
    </format>
    <format dxfId="9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6"/>
          </reference>
        </references>
      </pivotArea>
    </format>
    <format dxfId="8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6"/>
          </reference>
        </references>
      </pivotArea>
    </format>
    <format dxfId="8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6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85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84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"/>
          </reference>
        </references>
      </pivotArea>
    </format>
    <format dxfId="83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"/>
          </reference>
        </references>
      </pivotArea>
    </format>
    <format dxfId="82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"/>
          </reference>
        </references>
      </pivotArea>
    </format>
    <format dxfId="81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"/>
          </reference>
        </references>
      </pivotArea>
    </format>
    <format dxfId="80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"/>
          </reference>
        </references>
      </pivotArea>
    </format>
    <format dxfId="79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"/>
          </reference>
        </references>
      </pivotArea>
    </format>
    <format dxfId="78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77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76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7"/>
          </reference>
        </references>
      </pivotArea>
    </format>
    <format dxfId="75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7"/>
          </reference>
        </references>
      </pivotArea>
    </format>
    <format dxfId="74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8"/>
          </reference>
        </references>
      </pivotArea>
    </format>
    <format dxfId="73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8"/>
          </reference>
        </references>
      </pivotArea>
    </format>
    <format dxfId="72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71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70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8"/>
          </reference>
        </references>
      </pivotArea>
    </format>
    <format dxfId="69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8"/>
          </reference>
        </references>
      </pivotArea>
    </format>
    <format dxfId="68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8"/>
          </reference>
        </references>
      </pivotArea>
    </format>
    <format dxfId="67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8"/>
          </reference>
        </references>
      </pivotArea>
    </format>
    <format dxfId="66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65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64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63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62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8"/>
          </reference>
        </references>
      </pivotArea>
    </format>
    <format dxfId="61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8"/>
          </reference>
        </references>
      </pivotArea>
    </format>
    <format dxfId="60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9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8">
      <pivotArea grandRow="1" outline="0" collapsedLevelsAreSubtotals="1" fieldPosition="0"/>
    </format>
    <format dxfId="57">
      <pivotArea dataOnly="0" labelOnly="1" grandRow="1" outline="0" fieldPosition="0"/>
    </format>
    <format dxfId="56">
      <pivotArea collapsedLevelsAreSubtotals="1" fieldPosition="0">
        <references count="1">
          <reference field="0" count="0"/>
        </references>
      </pivotArea>
    </format>
    <format dxfId="55">
      <pivotArea dataOnly="0" labelOnly="1" fieldPosition="0">
        <references count="1">
          <reference field="0" count="0"/>
        </references>
      </pivotArea>
    </format>
    <format dxfId="54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53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52">
      <pivotArea collapsedLevelsAreSubtotals="1" fieldPosition="0">
        <references count="2">
          <reference field="0" count="0" selected="0"/>
          <reference field="6" count="1">
            <x v="3"/>
          </reference>
        </references>
      </pivotArea>
    </format>
    <format dxfId="51">
      <pivotArea dataOnly="0" labelOnly="1" fieldPosition="0">
        <references count="2">
          <reference field="0" count="0" selected="0"/>
          <reference field="6" count="1">
            <x v="3"/>
          </reference>
        </references>
      </pivotArea>
    </format>
    <format dxfId="50">
      <pivotArea collapsedLevelsAreSubtotals="1" fieldPosition="0">
        <references count="2">
          <reference field="0" count="0" selected="0"/>
          <reference field="6" count="1">
            <x v="17"/>
          </reference>
        </references>
      </pivotArea>
    </format>
    <format dxfId="49">
      <pivotArea dataOnly="0" labelOnly="1" fieldPosition="0">
        <references count="2">
          <reference field="0" count="0" selected="0"/>
          <reference field="6" count="1">
            <x v="17"/>
          </reference>
        </references>
      </pivotArea>
    </format>
    <format dxfId="48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47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46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45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44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43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42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41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40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39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38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37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36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35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34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33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32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31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30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29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28">
      <pivotArea dataOnly="0" fieldPosition="0">
        <references count="1">
          <reference field="6" count="1">
            <x v="5"/>
          </reference>
        </references>
      </pivotArea>
    </format>
    <format dxfId="27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26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25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1"/>
          </reference>
        </references>
      </pivotArea>
    </format>
    <format dxfId="24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1"/>
          </reference>
        </references>
      </pivotArea>
    </format>
    <format dxfId="23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"/>
          </reference>
        </references>
      </pivotArea>
    </format>
    <format dxfId="22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"/>
          </reference>
        </references>
      </pivotArea>
    </format>
    <format dxfId="21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19"/>
          </reference>
        </references>
      </pivotArea>
    </format>
    <format dxfId="20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19"/>
          </reference>
        </references>
      </pivotArea>
    </format>
    <format dxfId="19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7"/>
          </reference>
        </references>
      </pivotArea>
    </format>
    <format dxfId="18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7"/>
          </reference>
        </references>
      </pivotArea>
    </format>
    <format dxfId="17">
      <pivotArea collapsedLevelsAreSubtotals="1" fieldPosition="0">
        <references count="3">
          <reference field="0" count="0" selected="0"/>
          <reference field="6" count="1" selected="0">
            <x v="7"/>
          </reference>
          <reference field="11" count="1">
            <x v="21"/>
          </reference>
        </references>
      </pivotArea>
    </format>
    <format dxfId="16">
      <pivotArea dataOnly="0" labelOnly="1" fieldPosition="0">
        <references count="3">
          <reference field="0" count="0" selected="0"/>
          <reference field="6" count="1" selected="0">
            <x v="7"/>
          </reference>
          <reference field="11" count="1">
            <x v="21"/>
          </reference>
        </references>
      </pivotArea>
    </format>
    <format dxfId="15">
      <pivotArea collapsedLevelsAreSubtotals="1" fieldPosition="0">
        <references count="3">
          <reference field="0" count="0" selected="0"/>
          <reference field="6" count="1" selected="0">
            <x v="8"/>
          </reference>
          <reference field="11" count="1">
            <x v="6"/>
          </reference>
        </references>
      </pivotArea>
    </format>
    <format dxfId="14">
      <pivotArea dataOnly="0" labelOnly="1" fieldPosition="0">
        <references count="3">
          <reference field="0" count="0" selected="0"/>
          <reference field="6" count="1" selected="0">
            <x v="8"/>
          </reference>
          <reference field="11" count="1">
            <x v="6"/>
          </reference>
        </references>
      </pivotArea>
    </format>
    <format dxfId="13">
      <pivotArea collapsedLevelsAreSubtotals="1" fieldPosition="0">
        <references count="3">
          <reference field="0" count="0" selected="0"/>
          <reference field="6" count="1" selected="0">
            <x v="12"/>
          </reference>
          <reference field="11" count="1">
            <x v="14"/>
          </reference>
        </references>
      </pivotArea>
    </format>
    <format dxfId="12">
      <pivotArea dataOnly="0" labelOnly="1" fieldPosition="0">
        <references count="3">
          <reference field="0" count="0" selected="0"/>
          <reference field="6" count="1" selected="0">
            <x v="12"/>
          </reference>
          <reference field="11" count="1">
            <x v="14"/>
          </reference>
        </references>
      </pivotArea>
    </format>
    <format dxfId="11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10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9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8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7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6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5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4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3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2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1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7"/>
          </reference>
        </references>
      </pivotArea>
    </format>
    <format dxfId="0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7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ps count="1">
        <mp field="9"/>
      </mps>
      <members count="1" level="1">
        <member name="[Dátum].[Év hónapja].&amp;[11]"/>
      </member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[Feldolgozási hely].[Feldolgozási hely kód megnevezés].&amp;[Ö10 - Budapest Főváros XIV. kerület Zugló Önko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3" level="1">
        <member name="[Ügylet].[Ügylet csoport kód megnevezés].&amp;[337  - Gazdasági kabinet]"/>
        <member name="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FF00"/>
  </sheetPr>
  <dimension ref="A1:N3874"/>
  <sheetViews>
    <sheetView showGridLines="0"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28" sqref="C28"/>
    </sheetView>
  </sheetViews>
  <sheetFormatPr defaultRowHeight="15" x14ac:dyDescent="0.25"/>
  <cols>
    <col min="1" max="1" width="74.14062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3" t="s">
        <v>0</v>
      </c>
      <c r="B1" t="s" vm="1">
        <v>1</v>
      </c>
    </row>
    <row r="2" spans="1:14" x14ac:dyDescent="0.25">
      <c r="A2" s="13" t="s">
        <v>2</v>
      </c>
      <c r="B2" t="s" vm="3">
        <v>28</v>
      </c>
    </row>
    <row r="3" spans="1:14" x14ac:dyDescent="0.25">
      <c r="A3" s="13" t="s">
        <v>3</v>
      </c>
      <c r="B3" t="s" vm="2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14" t="s">
        <v>6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20</v>
      </c>
      <c r="G6" s="22"/>
      <c r="H6" s="22"/>
      <c r="I6" s="22"/>
      <c r="J6" s="1"/>
      <c r="K6" s="1"/>
      <c r="L6" s="1"/>
      <c r="M6" s="1"/>
      <c r="N6" s="3"/>
    </row>
    <row r="7" spans="1:14" s="4" customFormat="1" ht="45" x14ac:dyDescent="0.25">
      <c r="A7" s="14" t="s">
        <v>7</v>
      </c>
      <c r="B7" t="s">
        <v>8</v>
      </c>
      <c r="C7" t="s">
        <v>13</v>
      </c>
      <c r="D7" t="s">
        <v>14</v>
      </c>
      <c r="E7" t="s">
        <v>15</v>
      </c>
      <c r="F7" t="s">
        <v>16</v>
      </c>
      <c r="G7" s="23" t="s">
        <v>25</v>
      </c>
      <c r="H7" s="23" t="s">
        <v>26</v>
      </c>
      <c r="I7" s="23" t="s">
        <v>27</v>
      </c>
      <c r="J7" s="1"/>
      <c r="K7" s="1"/>
      <c r="L7" s="1"/>
      <c r="M7" s="1"/>
      <c r="N7" s="3"/>
    </row>
    <row r="8" spans="1:14" s="6" customFormat="1" ht="18.75" x14ac:dyDescent="0.3">
      <c r="A8" s="20" t="s">
        <v>19</v>
      </c>
      <c r="B8" s="19">
        <v>40573500</v>
      </c>
      <c r="C8" s="19">
        <v>40523500</v>
      </c>
      <c r="D8" s="19">
        <v>23539299</v>
      </c>
      <c r="E8" s="19">
        <v>17887800</v>
      </c>
      <c r="F8" s="19">
        <v>16984201</v>
      </c>
      <c r="G8" s="24">
        <f>G9</f>
        <v>36000000</v>
      </c>
      <c r="H8" s="24">
        <f>H9</f>
        <v>0</v>
      </c>
      <c r="I8" s="25">
        <f>G8+H8</f>
        <v>36000000</v>
      </c>
      <c r="J8" s="5"/>
      <c r="K8" s="5"/>
      <c r="L8" s="5"/>
      <c r="M8" s="5"/>
      <c r="N8" s="5"/>
    </row>
    <row r="9" spans="1:14" s="8" customFormat="1" ht="18.75" x14ac:dyDescent="0.3">
      <c r="A9" s="21" t="s">
        <v>17</v>
      </c>
      <c r="B9" s="15">
        <v>40573500</v>
      </c>
      <c r="C9" s="15">
        <v>40523500</v>
      </c>
      <c r="D9" s="15">
        <v>23539299</v>
      </c>
      <c r="E9" s="15">
        <v>17887800</v>
      </c>
      <c r="F9" s="15">
        <v>16984201</v>
      </c>
      <c r="G9" s="26">
        <f>G10</f>
        <v>36000000</v>
      </c>
      <c r="H9" s="26">
        <f>H10</f>
        <v>0</v>
      </c>
      <c r="I9" s="27">
        <f t="shared" ref="I9:I21" si="0">G9+H9</f>
        <v>36000000</v>
      </c>
      <c r="J9" s="7"/>
      <c r="K9" s="7"/>
      <c r="L9" s="7"/>
      <c r="M9" s="7"/>
      <c r="N9" s="7"/>
    </row>
    <row r="10" spans="1:14" s="9" customFormat="1" ht="18.75" x14ac:dyDescent="0.3">
      <c r="A10" s="18" t="s">
        <v>18</v>
      </c>
      <c r="B10" s="15">
        <v>40573500</v>
      </c>
      <c r="C10" s="15">
        <v>40523500</v>
      </c>
      <c r="D10" s="15">
        <v>23539299</v>
      </c>
      <c r="E10" s="15">
        <v>17887800</v>
      </c>
      <c r="F10" s="15">
        <v>16984201</v>
      </c>
      <c r="G10" s="28">
        <f>+G11+G14+G16</f>
        <v>36000000</v>
      </c>
      <c r="H10" s="28">
        <f>+H11+H14+H16</f>
        <v>0</v>
      </c>
      <c r="I10" s="29">
        <f t="shared" si="0"/>
        <v>36000000</v>
      </c>
      <c r="J10" s="1"/>
      <c r="K10" s="1"/>
      <c r="L10" s="1"/>
      <c r="M10" s="1"/>
      <c r="N10" s="1"/>
    </row>
    <row r="11" spans="1:14" ht="18.75" x14ac:dyDescent="0.3">
      <c r="A11" s="16" t="s">
        <v>22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24">
        <f>SUM(G12:G13)</f>
        <v>0</v>
      </c>
      <c r="H11" s="24">
        <f>SUM(H12:H13)</f>
        <v>0</v>
      </c>
      <c r="I11" s="25">
        <f t="shared" si="0"/>
        <v>0</v>
      </c>
    </row>
    <row r="12" spans="1:14" ht="18.75" x14ac:dyDescent="0.3">
      <c r="A12" s="17" t="s">
        <v>23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24">
        <v>0</v>
      </c>
      <c r="H12" s="24">
        <v>0</v>
      </c>
      <c r="I12" s="25">
        <f t="shared" si="0"/>
        <v>0</v>
      </c>
    </row>
    <row r="13" spans="1:14" ht="18.75" x14ac:dyDescent="0.3">
      <c r="A13" s="17" t="s">
        <v>10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24">
        <v>0</v>
      </c>
      <c r="H13" s="24">
        <v>0</v>
      </c>
      <c r="I13" s="25">
        <f t="shared" si="0"/>
        <v>0</v>
      </c>
    </row>
    <row r="14" spans="1:14" ht="18.75" x14ac:dyDescent="0.3">
      <c r="A14" s="16" t="s">
        <v>24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24">
        <f>G15</f>
        <v>0</v>
      </c>
      <c r="H14" s="24">
        <f>H15</f>
        <v>0</v>
      </c>
      <c r="I14" s="25">
        <f t="shared" si="0"/>
        <v>0</v>
      </c>
    </row>
    <row r="15" spans="1:14" ht="18.75" x14ac:dyDescent="0.3">
      <c r="A15" s="17" t="s">
        <v>10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24">
        <v>0</v>
      </c>
      <c r="H15" s="24">
        <v>0</v>
      </c>
      <c r="I15" s="25">
        <f t="shared" si="0"/>
        <v>0</v>
      </c>
    </row>
    <row r="16" spans="1:14" ht="18.75" x14ac:dyDescent="0.3">
      <c r="A16" s="16" t="s">
        <v>9</v>
      </c>
      <c r="B16" s="15">
        <v>40573500</v>
      </c>
      <c r="C16" s="15">
        <v>40523500</v>
      </c>
      <c r="D16" s="15">
        <v>23539299</v>
      </c>
      <c r="E16" s="15">
        <v>17887800</v>
      </c>
      <c r="F16" s="15">
        <v>16984201</v>
      </c>
      <c r="G16" s="24">
        <f>SUM(G17:G20)</f>
        <v>36000000</v>
      </c>
      <c r="H16" s="24">
        <f>SUM(H17:H20)</f>
        <v>0</v>
      </c>
      <c r="I16" s="25">
        <f t="shared" si="0"/>
        <v>36000000</v>
      </c>
    </row>
    <row r="17" spans="1:9" ht="18.75" x14ac:dyDescent="0.3">
      <c r="A17" s="17" t="s">
        <v>23</v>
      </c>
      <c r="B17" s="15">
        <v>0</v>
      </c>
      <c r="C17" s="15">
        <v>0</v>
      </c>
      <c r="D17" s="15">
        <v>-1</v>
      </c>
      <c r="E17" s="15">
        <v>0</v>
      </c>
      <c r="F17" s="15">
        <v>1</v>
      </c>
      <c r="G17" s="24">
        <v>0</v>
      </c>
      <c r="H17" s="24">
        <v>0</v>
      </c>
      <c r="I17" s="25">
        <f t="shared" si="0"/>
        <v>0</v>
      </c>
    </row>
    <row r="18" spans="1:9" ht="18.75" x14ac:dyDescent="0.3">
      <c r="A18" s="17" t="s">
        <v>10</v>
      </c>
      <c r="B18" s="15">
        <v>15938500</v>
      </c>
      <c r="C18" s="15">
        <v>15888500</v>
      </c>
      <c r="D18" s="15">
        <v>12382500</v>
      </c>
      <c r="E18" s="15">
        <v>6731000</v>
      </c>
      <c r="F18" s="15">
        <v>3506000</v>
      </c>
      <c r="G18" s="31">
        <v>15000000</v>
      </c>
      <c r="H18" s="24">
        <v>0</v>
      </c>
      <c r="I18" s="25">
        <f t="shared" si="0"/>
        <v>15000000</v>
      </c>
    </row>
    <row r="19" spans="1:9" ht="18.75" x14ac:dyDescent="0.3">
      <c r="A19" s="17" t="s">
        <v>21</v>
      </c>
      <c r="B19" s="15">
        <v>1000000</v>
      </c>
      <c r="C19" s="15">
        <v>1000000</v>
      </c>
      <c r="D19" s="15">
        <v>90000</v>
      </c>
      <c r="E19" s="15">
        <v>90000</v>
      </c>
      <c r="F19" s="15">
        <v>910000</v>
      </c>
      <c r="G19" s="31">
        <v>1000000</v>
      </c>
      <c r="H19" s="24">
        <v>0</v>
      </c>
      <c r="I19" s="25">
        <f t="shared" si="0"/>
        <v>1000000</v>
      </c>
    </row>
    <row r="20" spans="1:9" ht="18.75" x14ac:dyDescent="0.3">
      <c r="A20" s="17" t="s">
        <v>11</v>
      </c>
      <c r="B20" s="15">
        <v>23635000</v>
      </c>
      <c r="C20" s="15">
        <v>23635000</v>
      </c>
      <c r="D20" s="15">
        <v>11066800</v>
      </c>
      <c r="E20" s="15">
        <v>11066800</v>
      </c>
      <c r="F20" s="15">
        <v>12568200</v>
      </c>
      <c r="G20" s="31">
        <v>20000000</v>
      </c>
      <c r="H20" s="24">
        <v>0</v>
      </c>
      <c r="I20" s="25">
        <f t="shared" si="0"/>
        <v>20000000</v>
      </c>
    </row>
    <row r="21" spans="1:9" ht="18.75" x14ac:dyDescent="0.3">
      <c r="A21" s="20" t="s">
        <v>12</v>
      </c>
      <c r="B21" s="19">
        <v>40573500</v>
      </c>
      <c r="C21" s="19">
        <v>40523500</v>
      </c>
      <c r="D21" s="19">
        <v>23539299</v>
      </c>
      <c r="E21" s="19">
        <v>17887800</v>
      </c>
      <c r="F21" s="19">
        <v>16984201</v>
      </c>
      <c r="G21" s="24">
        <v>36000000</v>
      </c>
      <c r="H21" s="24">
        <v>0</v>
      </c>
      <c r="I21" s="25">
        <f t="shared" si="0"/>
        <v>36000000</v>
      </c>
    </row>
    <row r="47" spans="7:7" x14ac:dyDescent="0.25">
      <c r="G47" s="30"/>
    </row>
    <row r="105" spans="7:7" x14ac:dyDescent="0.25">
      <c r="G105" s="30"/>
    </row>
    <row r="187" spans="7:7" x14ac:dyDescent="0.25">
      <c r="G187" s="30"/>
    </row>
    <row r="250" spans="7:7" x14ac:dyDescent="0.25">
      <c r="G250" s="30"/>
    </row>
    <row r="310" spans="7:7" x14ac:dyDescent="0.25">
      <c r="G310" s="30"/>
    </row>
    <row r="324" spans="7:7" x14ac:dyDescent="0.25">
      <c r="G324" s="30"/>
    </row>
    <row r="375" spans="1:14" s="9" customFormat="1" x14ac:dyDescent="0.25">
      <c r="A375"/>
      <c r="B375"/>
      <c r="C375"/>
      <c r="D375"/>
      <c r="E375"/>
      <c r="F375"/>
      <c r="G375" s="1"/>
      <c r="H375" s="1"/>
      <c r="I375" s="1"/>
      <c r="J375" s="1"/>
      <c r="K375" s="1"/>
      <c r="L375" s="1"/>
      <c r="M375" s="1"/>
      <c r="N375" s="1"/>
    </row>
    <row r="456" spans="7:7" x14ac:dyDescent="0.25">
      <c r="G456" s="30"/>
    </row>
    <row r="475" spans="7:7" x14ac:dyDescent="0.25">
      <c r="G475" s="30"/>
    </row>
    <row r="486" spans="1:14" s="9" customFormat="1" x14ac:dyDescent="0.25">
      <c r="A486"/>
      <c r="B486"/>
      <c r="C486"/>
      <c r="D486"/>
      <c r="E486"/>
      <c r="F486"/>
      <c r="G486" s="1"/>
      <c r="H486" s="1"/>
      <c r="I486" s="1"/>
      <c r="J486" s="1"/>
      <c r="K486" s="1"/>
      <c r="L486" s="1"/>
      <c r="M486" s="1"/>
      <c r="N486" s="1"/>
    </row>
    <row r="531" spans="1:14" s="9" customFormat="1" x14ac:dyDescent="0.25">
      <c r="A531"/>
      <c r="B531"/>
      <c r="C531"/>
      <c r="D531"/>
      <c r="E531"/>
      <c r="F531"/>
      <c r="G531" s="1"/>
      <c r="H531" s="1"/>
      <c r="I531" s="1"/>
      <c r="J531" s="1"/>
      <c r="K531" s="1"/>
      <c r="L531" s="1"/>
      <c r="M531" s="1"/>
      <c r="N531" s="1"/>
    </row>
    <row r="564" spans="1:9" s="10" customFormat="1" x14ac:dyDescent="0.25">
      <c r="A564"/>
      <c r="B564"/>
      <c r="C564"/>
      <c r="D564"/>
      <c r="E564"/>
      <c r="F564"/>
      <c r="G564" s="1"/>
      <c r="H564" s="1"/>
      <c r="I564" s="1"/>
    </row>
    <row r="565" spans="1:9" s="9" customFormat="1" x14ac:dyDescent="0.25">
      <c r="A565"/>
      <c r="B565"/>
      <c r="C565"/>
      <c r="D565"/>
      <c r="E565"/>
      <c r="F565"/>
      <c r="G565" s="1"/>
      <c r="H565" s="1"/>
      <c r="I565" s="1"/>
    </row>
    <row r="602" spans="1:9" s="9" customFormat="1" x14ac:dyDescent="0.25">
      <c r="A602"/>
      <c r="B602"/>
      <c r="C602"/>
      <c r="D602"/>
      <c r="E602"/>
      <c r="F602"/>
      <c r="G602" s="1"/>
      <c r="H602" s="1"/>
      <c r="I602" s="1"/>
    </row>
    <row r="694" spans="1:14" s="9" customFormat="1" x14ac:dyDescent="0.25">
      <c r="A694"/>
      <c r="B694"/>
      <c r="C694"/>
      <c r="D694"/>
      <c r="E694"/>
      <c r="F694"/>
      <c r="G694" s="1"/>
      <c r="H694" s="1"/>
      <c r="I694" s="1"/>
      <c r="J694" s="1"/>
      <c r="K694" s="1"/>
      <c r="L694" s="1"/>
      <c r="M694" s="1"/>
      <c r="N694" s="1"/>
    </row>
    <row r="741" spans="1:9" s="9" customFormat="1" x14ac:dyDescent="0.25">
      <c r="A741"/>
      <c r="B741"/>
      <c r="C741"/>
      <c r="D741"/>
      <c r="E741"/>
      <c r="F741"/>
      <c r="G741" s="1"/>
      <c r="H741" s="1"/>
      <c r="I741" s="1"/>
    </row>
    <row r="780" spans="1:14" s="9" customFormat="1" x14ac:dyDescent="0.25">
      <c r="A780"/>
      <c r="B780"/>
      <c r="C780"/>
      <c r="D780"/>
      <c r="E780"/>
      <c r="F780"/>
      <c r="G780" s="1"/>
      <c r="H780" s="1"/>
      <c r="I780" s="1"/>
      <c r="J780" s="1"/>
      <c r="K780" s="1"/>
      <c r="L780" s="1"/>
      <c r="M780" s="1"/>
      <c r="N780" s="1"/>
    </row>
    <row r="834" spans="1:14" s="8" customFormat="1" ht="15.75" x14ac:dyDescent="0.25">
      <c r="A834"/>
      <c r="B834"/>
      <c r="C834"/>
      <c r="D834"/>
      <c r="E834"/>
      <c r="F834"/>
      <c r="G834" s="1"/>
      <c r="H834" s="7"/>
      <c r="I834" s="7"/>
      <c r="J834" s="7"/>
      <c r="K834" s="7"/>
      <c r="L834" s="7"/>
      <c r="M834" s="7"/>
      <c r="N834" s="7"/>
    </row>
    <row r="835" spans="1:14" s="9" customFormat="1" x14ac:dyDescent="0.25">
      <c r="A835"/>
      <c r="B835"/>
      <c r="C835"/>
      <c r="D835"/>
      <c r="E835"/>
      <c r="F835"/>
      <c r="G835" s="1"/>
      <c r="H835" s="1"/>
      <c r="I835" s="1"/>
      <c r="J835" s="1"/>
      <c r="K835" s="1"/>
      <c r="L835" s="1"/>
      <c r="M835" s="1"/>
      <c r="N835" s="1"/>
    </row>
    <row r="909" spans="1:14" s="9" customFormat="1" x14ac:dyDescent="0.25">
      <c r="A909"/>
      <c r="B909"/>
      <c r="C909"/>
      <c r="D909"/>
      <c r="E909"/>
      <c r="F909"/>
      <c r="G909" s="1"/>
      <c r="H909" s="1"/>
      <c r="I909" s="1"/>
      <c r="J909" s="1"/>
      <c r="K909" s="1"/>
      <c r="L909" s="1"/>
      <c r="M909" s="1"/>
      <c r="N909" s="1"/>
    </row>
    <row r="967" spans="1:14" s="9" customFormat="1" x14ac:dyDescent="0.25">
      <c r="A967"/>
      <c r="B967"/>
      <c r="C967"/>
      <c r="D967"/>
      <c r="E967"/>
      <c r="F967"/>
      <c r="G967" s="1"/>
      <c r="H967" s="1"/>
      <c r="I967" s="1"/>
      <c r="J967" s="1"/>
      <c r="K967" s="1"/>
      <c r="L967" s="1"/>
      <c r="M967" s="1"/>
      <c r="N967" s="1"/>
    </row>
    <row r="990" spans="1:14" s="8" customFormat="1" ht="15.75" x14ac:dyDescent="0.25">
      <c r="A990"/>
      <c r="B990"/>
      <c r="C990"/>
      <c r="D990"/>
      <c r="E990"/>
      <c r="F990"/>
      <c r="G990" s="1"/>
      <c r="H990" s="7"/>
      <c r="I990" s="7"/>
      <c r="J990" s="7"/>
      <c r="K990" s="7"/>
      <c r="L990" s="7"/>
      <c r="M990" s="7"/>
      <c r="N990" s="7"/>
    </row>
    <row r="991" spans="1:14" s="9" customFormat="1" x14ac:dyDescent="0.25">
      <c r="A991"/>
      <c r="B991"/>
      <c r="C991"/>
      <c r="D991"/>
      <c r="E991"/>
      <c r="F991"/>
      <c r="G991" s="1"/>
      <c r="H991" s="1"/>
      <c r="I991" s="1"/>
      <c r="J991" s="1"/>
      <c r="K991" s="1"/>
      <c r="L991" s="1"/>
      <c r="M991" s="1"/>
      <c r="N991" s="1"/>
    </row>
    <row r="1038" spans="1:9" s="9" customFormat="1" x14ac:dyDescent="0.25">
      <c r="A1038"/>
      <c r="B1038"/>
      <c r="C1038"/>
      <c r="D1038"/>
      <c r="E1038"/>
      <c r="F1038"/>
      <c r="G1038" s="1"/>
      <c r="H1038" s="1"/>
      <c r="I1038" s="1"/>
    </row>
    <row r="1173" spans="1:14" s="9" customFormat="1" x14ac:dyDescent="0.25">
      <c r="A1173"/>
      <c r="B1173"/>
      <c r="C1173"/>
      <c r="D1173"/>
      <c r="E1173"/>
      <c r="F1173"/>
      <c r="G1173" s="1"/>
      <c r="H1173" s="1"/>
      <c r="I1173" s="1"/>
      <c r="J1173" s="1"/>
      <c r="K1173" s="1"/>
      <c r="L1173" s="1"/>
      <c r="M1173" s="1"/>
      <c r="N1173" s="1"/>
    </row>
    <row r="1183" spans="1:14" s="9" customFormat="1" x14ac:dyDescent="0.25">
      <c r="A1183"/>
      <c r="B1183"/>
      <c r="C1183"/>
      <c r="D1183"/>
      <c r="E1183"/>
      <c r="F1183"/>
      <c r="G1183" s="1"/>
      <c r="H1183" s="1"/>
      <c r="I1183" s="1"/>
      <c r="J1183" s="1"/>
      <c r="K1183" s="1"/>
      <c r="L1183" s="1"/>
      <c r="M1183" s="1"/>
      <c r="N1183" s="1"/>
    </row>
    <row r="1197" spans="1:14" s="9" customFormat="1" x14ac:dyDescent="0.25">
      <c r="A1197"/>
      <c r="B1197"/>
      <c r="C1197"/>
      <c r="D1197"/>
      <c r="E1197"/>
      <c r="F1197"/>
      <c r="G1197" s="1"/>
      <c r="H1197" s="1"/>
      <c r="I1197" s="1"/>
      <c r="J1197" s="1"/>
      <c r="K1197" s="1"/>
      <c r="L1197" s="1"/>
      <c r="M1197" s="1"/>
      <c r="N1197" s="1"/>
    </row>
    <row r="1287" spans="1:14" s="9" customFormat="1" x14ac:dyDescent="0.25">
      <c r="A1287"/>
      <c r="B1287"/>
      <c r="C1287"/>
      <c r="D1287"/>
      <c r="E1287"/>
      <c r="F1287"/>
      <c r="G1287" s="1"/>
      <c r="H1287" s="1"/>
      <c r="I1287" s="1"/>
      <c r="J1287" s="1"/>
      <c r="K1287" s="1"/>
      <c r="L1287" s="1"/>
      <c r="M1287" s="1"/>
      <c r="N1287" s="1"/>
    </row>
    <row r="1295" spans="1:14" s="9" customFormat="1" x14ac:dyDescent="0.25">
      <c r="A1295"/>
      <c r="B1295"/>
      <c r="C1295"/>
      <c r="D1295"/>
      <c r="E1295"/>
      <c r="F1295"/>
      <c r="G1295" s="1"/>
      <c r="H1295" s="1"/>
      <c r="I1295" s="1"/>
      <c r="J1295" s="1"/>
      <c r="K1295" s="1"/>
      <c r="L1295" s="1"/>
      <c r="M1295" s="1"/>
      <c r="N1295" s="1"/>
    </row>
    <row r="1309" spans="1:14" s="9" customFormat="1" x14ac:dyDescent="0.25">
      <c r="A1309"/>
      <c r="B1309"/>
      <c r="C1309"/>
      <c r="D1309"/>
      <c r="E1309"/>
      <c r="F1309"/>
      <c r="G1309" s="1"/>
      <c r="H1309" s="1"/>
      <c r="I1309" s="1"/>
      <c r="J1309" s="1"/>
      <c r="K1309" s="1"/>
      <c r="L1309" s="1"/>
      <c r="M1309" s="1"/>
      <c r="N1309" s="1"/>
    </row>
    <row r="1353" spans="1:9" s="9" customFormat="1" x14ac:dyDescent="0.25">
      <c r="A1353"/>
      <c r="B1353"/>
      <c r="C1353"/>
      <c r="D1353"/>
      <c r="E1353"/>
      <c r="F1353"/>
      <c r="G1353" s="1"/>
      <c r="H1353" s="1"/>
      <c r="I1353" s="1"/>
    </row>
    <row r="1367" spans="1:9" s="9" customFormat="1" x14ac:dyDescent="0.25">
      <c r="A1367"/>
      <c r="B1367"/>
      <c r="C1367"/>
      <c r="D1367"/>
      <c r="E1367"/>
      <c r="F1367"/>
      <c r="G1367" s="1"/>
      <c r="H1367" s="1"/>
      <c r="I1367" s="1"/>
    </row>
    <row r="1687" spans="1:14" s="9" customFormat="1" x14ac:dyDescent="0.25">
      <c r="A1687"/>
      <c r="B1687"/>
      <c r="C1687"/>
      <c r="D1687"/>
      <c r="E1687"/>
      <c r="F1687"/>
      <c r="G1687" s="1"/>
      <c r="H1687" s="1"/>
      <c r="I1687" s="1"/>
      <c r="J1687" s="1"/>
      <c r="K1687" s="1"/>
      <c r="L1687" s="1"/>
      <c r="M1687" s="1"/>
      <c r="N1687" s="1"/>
    </row>
    <row r="1698" spans="1:14" s="9" customFormat="1" x14ac:dyDescent="0.25">
      <c r="A1698"/>
      <c r="B1698"/>
      <c r="C1698"/>
      <c r="D1698"/>
      <c r="E1698"/>
      <c r="F1698"/>
      <c r="G1698" s="1"/>
      <c r="H1698" s="1"/>
      <c r="I1698" s="1"/>
      <c r="J1698" s="1"/>
      <c r="K1698" s="1"/>
      <c r="L1698" s="1"/>
      <c r="M1698" s="1"/>
      <c r="N1698" s="1"/>
    </row>
    <row r="1733" spans="1:14" s="8" customFormat="1" ht="15.75" x14ac:dyDescent="0.25">
      <c r="A1733"/>
      <c r="B1733"/>
      <c r="C1733"/>
      <c r="D1733"/>
      <c r="E1733"/>
      <c r="F1733"/>
      <c r="G1733" s="1"/>
      <c r="H1733" s="7"/>
      <c r="I1733" s="7"/>
      <c r="J1733" s="7"/>
      <c r="K1733" s="7"/>
      <c r="L1733" s="7"/>
      <c r="M1733" s="7"/>
      <c r="N1733" s="7"/>
    </row>
    <row r="1734" spans="1:14" s="9" customFormat="1" x14ac:dyDescent="0.25">
      <c r="A1734"/>
      <c r="B1734"/>
      <c r="C1734"/>
      <c r="D1734"/>
      <c r="E1734"/>
      <c r="F1734"/>
      <c r="G1734" s="1"/>
      <c r="H1734" s="1"/>
      <c r="I1734" s="1"/>
      <c r="J1734" s="1"/>
      <c r="K1734" s="1"/>
      <c r="L1734" s="1"/>
      <c r="M1734" s="1"/>
      <c r="N1734" s="1"/>
    </row>
    <row r="2002" spans="1:9" s="10" customFormat="1" x14ac:dyDescent="0.25">
      <c r="A2002"/>
      <c r="B2002"/>
      <c r="C2002"/>
      <c r="D2002"/>
      <c r="E2002"/>
      <c r="F2002"/>
      <c r="G2002" s="1"/>
      <c r="H2002" s="1"/>
      <c r="I2002" s="1"/>
    </row>
    <row r="2003" spans="1:9" s="9" customFormat="1" x14ac:dyDescent="0.25">
      <c r="A2003"/>
      <c r="B2003"/>
      <c r="C2003"/>
      <c r="D2003"/>
      <c r="E2003"/>
      <c r="F2003"/>
      <c r="G2003" s="1"/>
      <c r="H2003" s="1"/>
      <c r="I2003" s="1"/>
    </row>
    <row r="2034" spans="1:14" s="9" customFormat="1" x14ac:dyDescent="0.25">
      <c r="A2034"/>
      <c r="B2034"/>
      <c r="C2034"/>
      <c r="D2034"/>
      <c r="E2034"/>
      <c r="F2034"/>
      <c r="G2034" s="1"/>
      <c r="H2034" s="1"/>
      <c r="I2034" s="1"/>
      <c r="J2034" s="1"/>
      <c r="K2034" s="1"/>
      <c r="L2034" s="1"/>
      <c r="M2034" s="1"/>
      <c r="N2034" s="1"/>
    </row>
    <row r="2062" spans="1:14" s="9" customFormat="1" x14ac:dyDescent="0.25">
      <c r="A2062"/>
      <c r="B2062"/>
      <c r="C2062"/>
      <c r="D2062"/>
      <c r="E2062"/>
      <c r="F2062"/>
      <c r="G2062" s="1"/>
      <c r="H2062" s="1"/>
      <c r="I2062" s="1"/>
      <c r="J2062" s="1"/>
      <c r="K2062" s="1"/>
      <c r="L2062" s="1"/>
      <c r="M2062" s="1"/>
      <c r="N2062" s="1"/>
    </row>
    <row r="2119" spans="1:14" s="9" customFormat="1" x14ac:dyDescent="0.25">
      <c r="A2119"/>
      <c r="B2119"/>
      <c r="C2119"/>
      <c r="D2119"/>
      <c r="E2119"/>
      <c r="F2119"/>
      <c r="G2119" s="1"/>
      <c r="H2119" s="1"/>
      <c r="I2119" s="1"/>
      <c r="J2119" s="1"/>
      <c r="K2119" s="1"/>
      <c r="L2119" s="1"/>
      <c r="M2119" s="1"/>
      <c r="N2119" s="1"/>
    </row>
    <row r="2128" spans="1:14" s="9" customFormat="1" x14ac:dyDescent="0.25">
      <c r="A2128"/>
      <c r="B2128"/>
      <c r="C2128"/>
      <c r="D2128"/>
      <c r="E2128"/>
      <c r="F2128"/>
      <c r="G2128" s="1"/>
      <c r="H2128" s="1"/>
      <c r="I2128" s="1"/>
      <c r="J2128" s="1"/>
      <c r="K2128" s="1"/>
      <c r="L2128" s="1"/>
      <c r="M2128" s="1"/>
      <c r="N2128" s="1"/>
    </row>
    <row r="2174" spans="1:14" s="8" customFormat="1" ht="15.75" x14ac:dyDescent="0.25">
      <c r="A2174"/>
      <c r="B2174"/>
      <c r="C2174"/>
      <c r="D2174"/>
      <c r="E2174"/>
      <c r="F2174"/>
      <c r="G2174" s="1"/>
      <c r="H2174" s="7"/>
      <c r="I2174" s="7"/>
      <c r="J2174" s="7"/>
      <c r="K2174" s="7"/>
      <c r="L2174" s="7"/>
      <c r="M2174" s="7"/>
      <c r="N2174" s="7"/>
    </row>
    <row r="2175" spans="1:14" s="12" customFormat="1" x14ac:dyDescent="0.25">
      <c r="A2175"/>
      <c r="B2175"/>
      <c r="C2175"/>
      <c r="D2175"/>
      <c r="E2175"/>
      <c r="F2175"/>
      <c r="G2175" s="1"/>
      <c r="H2175" s="11"/>
      <c r="I2175" s="11"/>
      <c r="J2175" s="11"/>
      <c r="K2175" s="11"/>
      <c r="L2175" s="11"/>
      <c r="M2175" s="11"/>
      <c r="N2175" s="11"/>
    </row>
    <row r="2206" spans="1:14" s="8" customFormat="1" ht="15.75" x14ac:dyDescent="0.25">
      <c r="A2206"/>
      <c r="B2206"/>
      <c r="C2206"/>
      <c r="D2206"/>
      <c r="E2206"/>
      <c r="F2206"/>
      <c r="G2206" s="1"/>
      <c r="H2206" s="7"/>
      <c r="I2206" s="7"/>
      <c r="J2206" s="7"/>
      <c r="K2206" s="7"/>
      <c r="L2206" s="7"/>
      <c r="M2206" s="7"/>
      <c r="N2206" s="7"/>
    </row>
    <row r="2207" spans="1:14" s="9" customFormat="1" x14ac:dyDescent="0.25">
      <c r="A2207"/>
      <c r="B2207"/>
      <c r="C2207"/>
      <c r="D2207"/>
      <c r="E2207"/>
      <c r="F2207"/>
      <c r="G2207" s="1"/>
      <c r="H2207" s="1"/>
      <c r="I2207" s="1"/>
      <c r="J2207" s="1"/>
      <c r="K2207" s="1"/>
      <c r="L2207" s="1"/>
      <c r="M2207" s="1"/>
      <c r="N2207" s="1"/>
    </row>
    <row r="2223" spans="1:14" s="9" customFormat="1" x14ac:dyDescent="0.25">
      <c r="A2223"/>
      <c r="B2223"/>
      <c r="C2223"/>
      <c r="D2223"/>
      <c r="E2223"/>
      <c r="F2223"/>
      <c r="G2223" s="1"/>
      <c r="H2223" s="1"/>
      <c r="I2223" s="1"/>
      <c r="J2223" s="1"/>
      <c r="K2223" s="1"/>
      <c r="L2223" s="1"/>
      <c r="M2223" s="1"/>
      <c r="N2223" s="1"/>
    </row>
    <row r="2313" spans="1:9" s="10" customFormat="1" x14ac:dyDescent="0.25">
      <c r="A2313"/>
      <c r="B2313"/>
      <c r="C2313"/>
      <c r="D2313"/>
      <c r="E2313"/>
      <c r="F2313"/>
      <c r="G2313" s="1"/>
      <c r="H2313" s="1"/>
      <c r="I2313" s="1"/>
    </row>
    <row r="2314" spans="1:9" s="12" customFormat="1" x14ac:dyDescent="0.25">
      <c r="A2314"/>
      <c r="B2314"/>
      <c r="C2314"/>
      <c r="D2314"/>
      <c r="E2314"/>
      <c r="F2314"/>
      <c r="G2314" s="1"/>
      <c r="H2314" s="1"/>
      <c r="I2314" s="1"/>
    </row>
    <row r="2329" spans="1:9" s="9" customFormat="1" x14ac:dyDescent="0.25">
      <c r="A2329"/>
      <c r="B2329"/>
      <c r="C2329"/>
      <c r="D2329"/>
      <c r="E2329"/>
      <c r="F2329"/>
      <c r="G2329" s="1"/>
      <c r="H2329" s="1"/>
      <c r="I2329" s="1"/>
    </row>
    <row r="2379" spans="1:14" s="9" customFormat="1" x14ac:dyDescent="0.25">
      <c r="A2379"/>
      <c r="B2379"/>
      <c r="C2379"/>
      <c r="D2379"/>
      <c r="E2379"/>
      <c r="F2379"/>
      <c r="G2379" s="1"/>
      <c r="H2379" s="1"/>
      <c r="I2379" s="1"/>
      <c r="J2379" s="1"/>
      <c r="K2379" s="1"/>
      <c r="L2379" s="1"/>
      <c r="M2379" s="1"/>
      <c r="N2379" s="1"/>
    </row>
    <row r="2489" spans="1:14" s="9" customFormat="1" x14ac:dyDescent="0.25">
      <c r="A2489"/>
      <c r="B2489"/>
      <c r="C2489"/>
      <c r="D2489"/>
      <c r="E2489"/>
      <c r="F2489"/>
      <c r="G2489" s="1"/>
      <c r="H2489" s="1"/>
      <c r="I2489" s="1"/>
      <c r="J2489" s="1"/>
      <c r="K2489" s="1"/>
      <c r="L2489" s="1"/>
      <c r="M2489" s="1"/>
      <c r="N2489" s="1"/>
    </row>
    <row r="2678" spans="1:14" s="9" customFormat="1" x14ac:dyDescent="0.25">
      <c r="A2678"/>
      <c r="B2678"/>
      <c r="C2678"/>
      <c r="D2678"/>
      <c r="E2678"/>
      <c r="F2678"/>
      <c r="G2678" s="1"/>
      <c r="H2678" s="1"/>
      <c r="I2678" s="1"/>
      <c r="J2678" s="1"/>
      <c r="K2678" s="1"/>
      <c r="L2678" s="1"/>
      <c r="M2678" s="1"/>
      <c r="N2678" s="1"/>
    </row>
    <row r="2743" spans="1:14" s="9" customFormat="1" x14ac:dyDescent="0.25">
      <c r="A2743"/>
      <c r="B2743"/>
      <c r="C2743"/>
      <c r="D2743"/>
      <c r="E2743"/>
      <c r="F2743"/>
      <c r="G2743" s="1"/>
      <c r="H2743" s="1"/>
      <c r="I2743" s="1"/>
      <c r="J2743" s="1"/>
      <c r="K2743" s="1"/>
      <c r="L2743" s="1"/>
      <c r="M2743" s="1"/>
      <c r="N2743" s="1"/>
    </row>
    <row r="2764" spans="1:14" s="9" customFormat="1" x14ac:dyDescent="0.25">
      <c r="A2764"/>
      <c r="B2764"/>
      <c r="C2764"/>
      <c r="D2764"/>
      <c r="E2764"/>
      <c r="F2764"/>
      <c r="G2764" s="1"/>
      <c r="H2764" s="1"/>
      <c r="I2764" s="1"/>
      <c r="J2764" s="1"/>
      <c r="K2764" s="1"/>
      <c r="L2764" s="1"/>
      <c r="M2764" s="1"/>
      <c r="N2764" s="1"/>
    </row>
    <row r="2806" spans="1:14" s="8" customFormat="1" ht="15.75" x14ac:dyDescent="0.25">
      <c r="A2806"/>
      <c r="B2806"/>
      <c r="C2806"/>
      <c r="D2806"/>
      <c r="E2806"/>
      <c r="F2806"/>
      <c r="G2806" s="1"/>
      <c r="H2806" s="7"/>
      <c r="I2806" s="7"/>
      <c r="J2806" s="7"/>
      <c r="K2806" s="7"/>
      <c r="L2806" s="7"/>
      <c r="M2806" s="7"/>
      <c r="N2806" s="7"/>
    </row>
    <row r="2807" spans="1:14" s="9" customFormat="1" x14ac:dyDescent="0.25">
      <c r="A2807"/>
      <c r="B2807"/>
      <c r="C2807"/>
      <c r="D2807"/>
      <c r="E2807"/>
      <c r="F2807"/>
      <c r="G2807" s="1"/>
      <c r="H2807" s="1"/>
      <c r="I2807" s="1"/>
      <c r="J2807" s="1"/>
      <c r="K2807" s="1"/>
      <c r="L2807" s="1"/>
      <c r="M2807" s="1"/>
      <c r="N2807" s="1"/>
    </row>
    <row r="2875" spans="1:14" s="9" customFormat="1" x14ac:dyDescent="0.25">
      <c r="A2875"/>
      <c r="B2875"/>
      <c r="C2875"/>
      <c r="D2875"/>
      <c r="E2875"/>
      <c r="F2875"/>
      <c r="G2875" s="1"/>
      <c r="H2875" s="1"/>
      <c r="I2875" s="1"/>
      <c r="J2875" s="1"/>
      <c r="K2875" s="1"/>
      <c r="L2875" s="1"/>
      <c r="M2875" s="1"/>
      <c r="N2875" s="1"/>
    </row>
    <row r="2890" spans="1:14" s="9" customFormat="1" x14ac:dyDescent="0.25">
      <c r="A2890"/>
      <c r="B2890"/>
      <c r="C2890"/>
      <c r="D2890"/>
      <c r="E2890"/>
      <c r="F2890"/>
      <c r="G2890" s="1"/>
      <c r="H2890" s="1"/>
      <c r="I2890" s="1"/>
      <c r="J2890" s="1"/>
      <c r="K2890" s="1"/>
      <c r="L2890" s="1"/>
      <c r="M2890" s="1"/>
      <c r="N2890" s="1"/>
    </row>
    <row r="2910" spans="1:14" s="8" customFormat="1" ht="15.75" x14ac:dyDescent="0.25">
      <c r="A2910"/>
      <c r="B2910"/>
      <c r="C2910"/>
      <c r="D2910"/>
      <c r="E2910"/>
      <c r="F2910"/>
      <c r="G2910" s="1"/>
      <c r="H2910" s="7"/>
      <c r="I2910" s="7"/>
      <c r="J2910" s="7"/>
      <c r="K2910" s="7"/>
      <c r="L2910" s="7"/>
      <c r="M2910" s="7"/>
      <c r="N2910" s="7"/>
    </row>
    <row r="2911" spans="1:14" s="9" customFormat="1" x14ac:dyDescent="0.25">
      <c r="A2911"/>
      <c r="B2911"/>
      <c r="C2911"/>
      <c r="D2911"/>
      <c r="E2911"/>
      <c r="F2911"/>
      <c r="G2911" s="1"/>
      <c r="H2911" s="1"/>
      <c r="I2911" s="1"/>
      <c r="J2911" s="1"/>
      <c r="K2911" s="1"/>
      <c r="L2911" s="1"/>
      <c r="M2911" s="1"/>
      <c r="N2911" s="1"/>
    </row>
    <row r="2970" spans="1:14" s="9" customFormat="1" x14ac:dyDescent="0.25">
      <c r="A2970"/>
      <c r="B2970"/>
      <c r="C2970"/>
      <c r="D2970"/>
      <c r="E2970"/>
      <c r="F2970"/>
      <c r="G2970" s="1"/>
      <c r="H2970" s="1"/>
      <c r="I2970" s="1"/>
      <c r="J2970" s="1"/>
      <c r="K2970" s="1"/>
      <c r="L2970" s="1"/>
      <c r="M2970" s="1"/>
      <c r="N2970" s="1"/>
    </row>
    <row r="3066" spans="1:14" s="8" customFormat="1" ht="15.75" x14ac:dyDescent="0.25">
      <c r="A3066"/>
      <c r="B3066"/>
      <c r="C3066"/>
      <c r="D3066"/>
      <c r="E3066"/>
      <c r="F3066"/>
      <c r="G3066" s="1"/>
      <c r="H3066" s="7"/>
      <c r="I3066" s="7"/>
      <c r="J3066" s="7"/>
      <c r="K3066" s="7"/>
      <c r="L3066" s="7"/>
      <c r="M3066" s="7"/>
      <c r="N3066" s="7"/>
    </row>
    <row r="3067" spans="1:14" s="9" customFormat="1" x14ac:dyDescent="0.25">
      <c r="A3067"/>
      <c r="B3067"/>
      <c r="C3067"/>
      <c r="D3067"/>
      <c r="E3067"/>
      <c r="F3067"/>
      <c r="G3067" s="1"/>
      <c r="H3067" s="1"/>
      <c r="I3067" s="1"/>
      <c r="J3067" s="1"/>
      <c r="K3067" s="1"/>
      <c r="L3067" s="1"/>
      <c r="M3067" s="1"/>
      <c r="N3067" s="1"/>
    </row>
    <row r="3165" spans="1:14" s="9" customFormat="1" x14ac:dyDescent="0.25">
      <c r="A3165"/>
      <c r="B3165"/>
      <c r="C3165"/>
      <c r="D3165"/>
      <c r="E3165"/>
      <c r="F3165"/>
      <c r="G3165" s="1"/>
      <c r="H3165" s="1"/>
      <c r="I3165" s="1"/>
      <c r="J3165" s="1"/>
      <c r="K3165" s="1"/>
      <c r="L3165" s="1"/>
      <c r="M3165" s="1"/>
      <c r="N3165" s="1"/>
    </row>
    <row r="3171" spans="1:14" s="9" customFormat="1" x14ac:dyDescent="0.25">
      <c r="A3171"/>
      <c r="B3171"/>
      <c r="C3171"/>
      <c r="D3171"/>
      <c r="E3171"/>
      <c r="F3171"/>
      <c r="G3171" s="1"/>
      <c r="H3171" s="1"/>
      <c r="I3171" s="1"/>
      <c r="J3171" s="1"/>
      <c r="K3171" s="1"/>
      <c r="L3171" s="1"/>
      <c r="M3171" s="1"/>
      <c r="N3171" s="1"/>
    </row>
    <row r="3177" spans="1:14" s="9" customFormat="1" x14ac:dyDescent="0.25">
      <c r="A3177"/>
      <c r="B3177"/>
      <c r="C3177"/>
      <c r="D3177"/>
      <c r="E3177"/>
      <c r="F3177"/>
      <c r="G3177" s="1"/>
      <c r="H3177" s="1"/>
      <c r="I3177" s="1"/>
      <c r="J3177" s="1"/>
      <c r="K3177" s="1"/>
      <c r="L3177" s="1"/>
      <c r="M3177" s="1"/>
      <c r="N3177" s="1"/>
    </row>
    <row r="3201" spans="1:14" s="9" customFormat="1" x14ac:dyDescent="0.25">
      <c r="A3201"/>
      <c r="B3201"/>
      <c r="C3201"/>
      <c r="D3201"/>
      <c r="E3201"/>
      <c r="F3201"/>
      <c r="G3201" s="1"/>
      <c r="H3201" s="1"/>
      <c r="I3201" s="1"/>
      <c r="J3201" s="1"/>
      <c r="K3201" s="1"/>
      <c r="L3201" s="1"/>
      <c r="M3201" s="1"/>
      <c r="N3201" s="1"/>
    </row>
    <row r="3281" spans="1:14" s="9" customFormat="1" x14ac:dyDescent="0.25">
      <c r="A3281"/>
      <c r="B3281"/>
      <c r="C3281"/>
      <c r="D3281"/>
      <c r="E3281"/>
      <c r="F3281"/>
      <c r="G3281" s="1"/>
      <c r="H3281" s="1"/>
      <c r="I3281" s="1"/>
      <c r="J3281" s="1"/>
      <c r="K3281" s="1"/>
      <c r="L3281" s="1"/>
      <c r="M3281" s="1"/>
      <c r="N3281" s="1"/>
    </row>
    <row r="3328" spans="1:14" s="9" customFormat="1" x14ac:dyDescent="0.25">
      <c r="A3328"/>
      <c r="B3328"/>
      <c r="C3328"/>
      <c r="D3328"/>
      <c r="E3328"/>
      <c r="F3328"/>
      <c r="G3328" s="1"/>
      <c r="H3328" s="1"/>
      <c r="I3328" s="1"/>
      <c r="J3328" s="1"/>
      <c r="K3328" s="1"/>
      <c r="L3328" s="1"/>
      <c r="M3328" s="1"/>
      <c r="N3328" s="1"/>
    </row>
    <row r="3341" spans="1:14" s="9" customFormat="1" x14ac:dyDescent="0.25">
      <c r="A3341"/>
      <c r="B3341"/>
      <c r="C3341"/>
      <c r="D3341"/>
      <c r="E3341"/>
      <c r="F3341"/>
      <c r="G3341" s="1"/>
      <c r="H3341" s="1"/>
      <c r="I3341" s="1"/>
      <c r="J3341" s="1"/>
      <c r="K3341" s="1"/>
      <c r="L3341" s="1"/>
      <c r="M3341" s="1"/>
      <c r="N3341" s="1"/>
    </row>
    <row r="3348" spans="1:14" s="9" customFormat="1" x14ac:dyDescent="0.25">
      <c r="A3348"/>
      <c r="B3348"/>
      <c r="C3348"/>
      <c r="D3348"/>
      <c r="E3348"/>
      <c r="F3348"/>
      <c r="G3348" s="1"/>
      <c r="H3348" s="1"/>
      <c r="I3348" s="1"/>
      <c r="J3348" s="1"/>
      <c r="K3348" s="1"/>
      <c r="L3348" s="1"/>
      <c r="M3348" s="1"/>
      <c r="N3348" s="1"/>
    </row>
    <row r="3357" spans="1:14" s="9" customFormat="1" x14ac:dyDescent="0.25">
      <c r="A3357"/>
      <c r="B3357"/>
      <c r="C3357"/>
      <c r="D3357"/>
      <c r="E3357"/>
      <c r="F3357"/>
      <c r="G3357" s="1"/>
      <c r="H3357" s="1"/>
      <c r="I3357" s="1"/>
      <c r="J3357" s="1"/>
      <c r="K3357" s="1"/>
      <c r="L3357" s="1"/>
      <c r="M3357" s="1"/>
      <c r="N3357" s="1"/>
    </row>
    <row r="3490" spans="1:14" s="9" customFormat="1" x14ac:dyDescent="0.25">
      <c r="A3490"/>
      <c r="B3490"/>
      <c r="C3490"/>
      <c r="D3490"/>
      <c r="E3490"/>
      <c r="F3490"/>
      <c r="G3490" s="1"/>
      <c r="H3490" s="1"/>
      <c r="I3490" s="1"/>
      <c r="J3490" s="1"/>
      <c r="K3490" s="1"/>
      <c r="L3490" s="1"/>
      <c r="M3490" s="1"/>
      <c r="N3490" s="1"/>
    </row>
    <row r="3496" spans="1:14" s="9" customFormat="1" x14ac:dyDescent="0.25">
      <c r="A3496"/>
      <c r="B3496"/>
      <c r="C3496"/>
      <c r="D3496"/>
      <c r="E3496"/>
      <c r="F3496"/>
      <c r="G3496" s="1"/>
      <c r="H3496" s="1"/>
      <c r="I3496" s="1"/>
      <c r="J3496" s="1"/>
      <c r="K3496" s="1"/>
      <c r="L3496" s="1"/>
      <c r="M3496" s="1"/>
      <c r="N3496" s="1"/>
    </row>
    <row r="3531" spans="1:14" s="8" customFormat="1" ht="15.75" x14ac:dyDescent="0.25">
      <c r="A3531"/>
      <c r="B3531"/>
      <c r="C3531"/>
      <c r="D3531"/>
      <c r="E3531"/>
      <c r="F3531"/>
      <c r="G3531" s="1"/>
      <c r="H3531" s="7"/>
      <c r="I3531" s="7"/>
      <c r="J3531" s="7"/>
      <c r="K3531" s="7"/>
      <c r="L3531" s="7"/>
      <c r="M3531" s="7"/>
      <c r="N3531" s="7"/>
    </row>
    <row r="3532" spans="1:14" s="12" customFormat="1" x14ac:dyDescent="0.25">
      <c r="A3532"/>
      <c r="B3532"/>
      <c r="C3532"/>
      <c r="D3532"/>
      <c r="E3532"/>
      <c r="F3532"/>
      <c r="G3532" s="1"/>
      <c r="H3532" s="11"/>
      <c r="I3532" s="11"/>
      <c r="J3532" s="11"/>
      <c r="K3532" s="11"/>
      <c r="L3532" s="11"/>
      <c r="M3532" s="11"/>
      <c r="N3532" s="11"/>
    </row>
    <row r="3654" spans="1:14" s="9" customFormat="1" x14ac:dyDescent="0.25">
      <c r="A3654"/>
      <c r="B3654"/>
      <c r="C3654"/>
      <c r="D3654"/>
      <c r="E3654"/>
      <c r="F3654"/>
      <c r="G3654" s="1"/>
      <c r="H3654" s="1"/>
      <c r="I3654" s="1"/>
      <c r="J3654" s="1"/>
      <c r="K3654" s="1"/>
      <c r="L3654" s="1"/>
      <c r="M3654" s="1"/>
      <c r="N3654" s="1"/>
    </row>
    <row r="3709" spans="1:14" s="8" customFormat="1" ht="15.75" x14ac:dyDescent="0.25">
      <c r="A3709"/>
      <c r="B3709"/>
      <c r="C3709"/>
      <c r="D3709"/>
      <c r="E3709"/>
      <c r="F3709"/>
      <c r="G3709" s="1"/>
      <c r="H3709" s="7"/>
      <c r="I3709" s="7"/>
      <c r="J3709" s="7"/>
      <c r="K3709" s="7"/>
      <c r="L3709" s="7"/>
      <c r="M3709" s="7"/>
      <c r="N3709" s="7"/>
    </row>
    <row r="3710" spans="1:14" s="9" customFormat="1" x14ac:dyDescent="0.25">
      <c r="A3710"/>
      <c r="B3710"/>
      <c r="C3710"/>
      <c r="D3710"/>
      <c r="E3710"/>
      <c r="F3710"/>
      <c r="G3710" s="1"/>
      <c r="H3710" s="1"/>
      <c r="I3710" s="1"/>
      <c r="J3710" s="1"/>
      <c r="K3710" s="1"/>
      <c r="L3710" s="1"/>
      <c r="M3710" s="1"/>
      <c r="N3710" s="1"/>
    </row>
    <row r="3735" spans="1:14" s="9" customFormat="1" x14ac:dyDescent="0.25">
      <c r="A3735"/>
      <c r="B3735"/>
      <c r="C3735"/>
      <c r="D3735"/>
      <c r="E3735"/>
      <c r="F3735"/>
      <c r="G3735" s="1"/>
      <c r="H3735" s="1"/>
      <c r="I3735" s="1"/>
      <c r="J3735" s="1"/>
      <c r="K3735" s="1"/>
      <c r="L3735" s="1"/>
      <c r="M3735" s="1"/>
      <c r="N3735" s="1"/>
    </row>
    <row r="3741" spans="1:14" s="8" customFormat="1" ht="15.75" x14ac:dyDescent="0.25">
      <c r="A3741"/>
      <c r="B3741"/>
      <c r="C3741"/>
      <c r="D3741"/>
      <c r="E3741"/>
      <c r="F3741"/>
      <c r="G3741" s="1"/>
      <c r="H3741" s="7"/>
      <c r="I3741" s="7"/>
      <c r="J3741" s="7"/>
      <c r="K3741" s="7"/>
      <c r="L3741" s="7"/>
      <c r="M3741" s="7"/>
      <c r="N3741" s="7"/>
    </row>
    <row r="3742" spans="1:14" s="9" customFormat="1" x14ac:dyDescent="0.25">
      <c r="A3742"/>
      <c r="B3742"/>
      <c r="C3742"/>
      <c r="D3742"/>
      <c r="E3742"/>
      <c r="F3742"/>
      <c r="G3742" s="1"/>
      <c r="H3742" s="1"/>
      <c r="I3742" s="1"/>
      <c r="J3742" s="1"/>
      <c r="K3742" s="1"/>
      <c r="L3742" s="1"/>
      <c r="M3742" s="1"/>
      <c r="N3742" s="1"/>
    </row>
    <row r="3752" spans="1:14" s="9" customFormat="1" x14ac:dyDescent="0.25">
      <c r="A3752"/>
      <c r="B3752"/>
      <c r="C3752"/>
      <c r="D3752"/>
      <c r="E3752"/>
      <c r="F3752"/>
      <c r="G3752" s="1"/>
      <c r="H3752" s="1"/>
      <c r="I3752" s="1"/>
      <c r="J3752" s="1"/>
      <c r="K3752" s="1"/>
      <c r="L3752" s="1"/>
      <c r="M3752" s="1"/>
      <c r="N3752" s="1"/>
    </row>
    <row r="3848" spans="1:14" s="9" customFormat="1" x14ac:dyDescent="0.25">
      <c r="A3848"/>
      <c r="B3848"/>
      <c r="C3848"/>
      <c r="D3848"/>
      <c r="E3848"/>
      <c r="F3848"/>
      <c r="G3848" s="1"/>
      <c r="H3848" s="1"/>
      <c r="I3848" s="1"/>
      <c r="J3848" s="1"/>
      <c r="K3848" s="1"/>
      <c r="L3848" s="1"/>
      <c r="M3848" s="1"/>
      <c r="N3848" s="1"/>
    </row>
    <row r="3854" spans="1:14" s="8" customFormat="1" ht="15.75" x14ac:dyDescent="0.25">
      <c r="A3854"/>
      <c r="B3854"/>
      <c r="C3854"/>
      <c r="D3854"/>
      <c r="E3854"/>
      <c r="F3854"/>
      <c r="G3854" s="1"/>
      <c r="H3854" s="7"/>
      <c r="I3854" s="7"/>
      <c r="J3854" s="7"/>
      <c r="K3854" s="7"/>
      <c r="L3854" s="7"/>
      <c r="M3854" s="7"/>
      <c r="N3854" s="7"/>
    </row>
    <row r="3855" spans="1:14" s="9" customFormat="1" x14ac:dyDescent="0.25">
      <c r="A3855"/>
      <c r="B3855"/>
      <c r="C3855"/>
      <c r="D3855"/>
      <c r="E3855"/>
      <c r="F3855"/>
      <c r="G3855" s="1"/>
      <c r="H3855" s="1"/>
      <c r="I3855" s="1"/>
      <c r="J3855" s="1"/>
      <c r="K3855" s="1"/>
      <c r="L3855" s="1"/>
      <c r="M3855" s="1"/>
      <c r="N3855" s="1"/>
    </row>
    <row r="3863" spans="1:14" s="9" customFormat="1" x14ac:dyDescent="0.25">
      <c r="A3863"/>
      <c r="B3863"/>
      <c r="C3863"/>
      <c r="D3863"/>
      <c r="E3863"/>
      <c r="F3863"/>
      <c r="G3863" s="1"/>
      <c r="H3863" s="1"/>
      <c r="I3863" s="1"/>
      <c r="J3863" s="1"/>
      <c r="K3863" s="1"/>
      <c r="L3863" s="1"/>
      <c r="M3863" s="1"/>
      <c r="N3863" s="1"/>
    </row>
    <row r="3874" spans="1:14" s="6" customFormat="1" ht="18.75" x14ac:dyDescent="0.3">
      <c r="A3874"/>
      <c r="B3874"/>
      <c r="C3874"/>
      <c r="D3874"/>
      <c r="E3874"/>
      <c r="F3874"/>
      <c r="G3874" s="1"/>
      <c r="H3874" s="5"/>
      <c r="I3874" s="5"/>
      <c r="J3874" s="5"/>
      <c r="K3874" s="5"/>
      <c r="L3874" s="5"/>
      <c r="M3874" s="5"/>
      <c r="N3874" s="5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Polgármesteri Kabinet</vt:lpstr>
      <vt:lpstr>'Polgármesteri Kabinet'!Nyomtatási_cím</vt:lpstr>
      <vt:lpstr>'Polgármesteri Kabinet'!Nyomtatási_terület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2020-02-17T09:08:20Z</cp:lastPrinted>
  <dcterms:created xsi:type="dcterms:W3CDTF">2017-03-22T07:15:37Z</dcterms:created>
  <dcterms:modified xsi:type="dcterms:W3CDTF">2022-12-05T12:35:16Z</dcterms:modified>
</cp:coreProperties>
</file>