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pecifikus_mappak\Gazdalkodas\2021. évi beszámoló, zárszámadás\2021. évi zárszámadás\Ellenőriztem\"/>
    </mc:Choice>
  </mc:AlternateContent>
  <xr:revisionPtr revIDLastSave="0" documentId="13_ncr:1_{31F07995-5DA9-4A00-911B-1FD0265720D2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C13" i="1"/>
  <c r="B13" i="1"/>
  <c r="I12" i="1"/>
  <c r="H12" i="1"/>
  <c r="D13" i="1"/>
  <c r="J11" i="1"/>
  <c r="I11" i="1"/>
  <c r="H11" i="1"/>
  <c r="J10" i="1"/>
  <c r="I10" i="1"/>
  <c r="H10" i="1"/>
  <c r="J9" i="1"/>
  <c r="F13" i="1"/>
  <c r="E13" i="1"/>
  <c r="H9" i="1" l="1"/>
  <c r="H13" i="1" s="1"/>
  <c r="J12" i="1"/>
  <c r="J13" i="1" s="1"/>
  <c r="I9" i="1"/>
  <c r="I13" i="1" s="1"/>
</calcChain>
</file>

<file path=xl/sharedStrings.xml><?xml version="1.0" encoding="utf-8"?>
<sst xmlns="http://schemas.openxmlformats.org/spreadsheetml/2006/main" count="22" uniqueCount="16">
  <si>
    <t>az előterjesztés 6. függeléke</t>
  </si>
  <si>
    <t>adatok eFt-ban</t>
  </si>
  <si>
    <t>Megnevezés</t>
  </si>
  <si>
    <t>Támogatás jellegű kifizetések</t>
  </si>
  <si>
    <t>Szolgáltatás jellegű kifizetések</t>
  </si>
  <si>
    <t>Összesen</t>
  </si>
  <si>
    <t xml:space="preserve">Zuglói Cserepes Kulturális Non-profit Kft. </t>
  </si>
  <si>
    <t>MINDÖSSZESEN</t>
  </si>
  <si>
    <t>Zuglói Sport- és Rendezvényszervező Non-profit Kft.</t>
  </si>
  <si>
    <t xml:space="preserve">Budapest Főváros XIV. Kerület Zugló Önkormányzata gazdasági társaságainak juttatott </t>
  </si>
  <si>
    <t xml:space="preserve">számlás és támogatás jellegű kiadásai </t>
  </si>
  <si>
    <t>2021. évi eredeti  előirányzat</t>
  </si>
  <si>
    <t>2021. évi módosított előirányzat</t>
  </si>
  <si>
    <t>2021. évi teljesítés</t>
  </si>
  <si>
    <t xml:space="preserve">Zuglói Közbiztonsági Non-profit Kft. </t>
  </si>
  <si>
    <t>Zuglói Városgazdálkodási Közszolgáltató Zrt.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</si>
</sst>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5" xfId="0" applyFont="1" applyFill="1" applyBorder="1" applyAlignment="1">
      <alignment vertical="center" wrapText="1"/>
    </xf>
    <xf numFmtId="164" fontId="2" fillId="0" borderId="7" xfId="1" applyNumberFormat="1" applyFont="1" applyBorder="1" applyAlignment="1">
      <alignment vertical="center" wrapText="1"/>
    </xf>
    <xf numFmtId="164" fontId="2" fillId="0" borderId="8" xfId="1" applyNumberFormat="1" applyFont="1" applyBorder="1" applyAlignment="1">
      <alignment vertical="center" wrapText="1"/>
    </xf>
    <xf numFmtId="164" fontId="2" fillId="0" borderId="9" xfId="1" applyNumberFormat="1" applyFont="1" applyBorder="1" applyAlignment="1">
      <alignment vertical="center" wrapText="1"/>
    </xf>
    <xf numFmtId="164" fontId="2" fillId="0" borderId="5" xfId="1" applyNumberFormat="1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1" applyNumberFormat="1" applyFont="1" applyFill="1" applyBorder="1" applyAlignment="1">
      <alignment vertical="center" wrapText="1"/>
    </xf>
    <xf numFmtId="164" fontId="2" fillId="0" borderId="8" xfId="1" applyNumberFormat="1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vertical="center" wrapText="1"/>
    </xf>
    <xf numFmtId="0" fontId="6" fillId="2" borderId="10" xfId="0" applyFont="1" applyFill="1" applyBorder="1" applyAlignment="1">
      <alignment vertical="center"/>
    </xf>
    <xf numFmtId="164" fontId="6" fillId="2" borderId="11" xfId="1" applyNumberFormat="1" applyFont="1" applyFill="1" applyBorder="1" applyAlignment="1">
      <alignment vertical="center"/>
    </xf>
    <xf numFmtId="164" fontId="6" fillId="2" borderId="12" xfId="1" applyNumberFormat="1" applyFont="1" applyFill="1" applyBorder="1" applyAlignment="1">
      <alignment vertical="center"/>
    </xf>
    <xf numFmtId="164" fontId="6" fillId="2" borderId="13" xfId="1" applyNumberFormat="1" applyFont="1" applyFill="1" applyBorder="1" applyAlignment="1">
      <alignment vertical="center"/>
    </xf>
    <xf numFmtId="164" fontId="6" fillId="2" borderId="10" xfId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0" borderId="0" xfId="0" applyFont="1" applyAlignment="1">
      <alignment horizontal="right" vertical="top"/>
    </xf>
    <xf numFmtId="0" fontId="9" fillId="0" borderId="0" xfId="0" applyFont="1" applyAlignment="1">
      <alignment horizontal="right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vertical="center" wrapText="1"/>
    </xf>
    <xf numFmtId="0" fontId="0" fillId="0" borderId="0" xfId="0" applyFill="1"/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zoomScale="80" zoomScaleNormal="80" workbookViewId="0">
      <selection activeCell="B18" sqref="B17:B18"/>
    </sheetView>
  </sheetViews>
  <sheetFormatPr defaultRowHeight="14.4" x14ac:dyDescent="0.3"/>
  <cols>
    <col min="1" max="1" width="47.6640625" customWidth="1"/>
    <col min="2" max="5" width="18" bestFit="1" customWidth="1"/>
    <col min="6" max="6" width="19" customWidth="1"/>
    <col min="7" max="9" width="18" bestFit="1" customWidth="1"/>
    <col min="10" max="10" width="20.6640625" customWidth="1"/>
  </cols>
  <sheetData>
    <row r="1" spans="1:10" ht="53.25" customHeight="1" x14ac:dyDescent="0.35">
      <c r="A1" s="1"/>
      <c r="B1" s="1"/>
      <c r="C1" s="1"/>
      <c r="D1" s="1"/>
      <c r="E1" s="1"/>
      <c r="F1" s="1"/>
      <c r="G1" s="1"/>
      <c r="H1" s="1"/>
      <c r="I1" s="18"/>
      <c r="J1" s="19" t="s">
        <v>0</v>
      </c>
    </row>
    <row r="2" spans="1:10" ht="21" x14ac:dyDescent="0.3">
      <c r="A2" s="27" t="s">
        <v>9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ht="20.399999999999999" x14ac:dyDescent="0.3">
      <c r="A3" s="27" t="s">
        <v>10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3.4" x14ac:dyDescent="0.3">
      <c r="A4" s="16"/>
      <c r="B4" s="17"/>
      <c r="C4" s="17"/>
      <c r="D4" s="17"/>
      <c r="E4" s="17"/>
      <c r="F4" s="17"/>
      <c r="G4" s="17"/>
      <c r="H4" s="17"/>
      <c r="I4" s="17"/>
      <c r="J4" s="17"/>
    </row>
    <row r="5" spans="1:10" ht="18.600000000000001" thickBot="1" x14ac:dyDescent="0.4">
      <c r="A5" s="1"/>
      <c r="B5" s="1"/>
      <c r="C5" s="1"/>
      <c r="D5" s="1"/>
      <c r="E5" s="1"/>
      <c r="F5" s="1"/>
      <c r="G5" s="1"/>
      <c r="H5" s="1"/>
      <c r="I5" s="1"/>
      <c r="J5" s="20" t="s">
        <v>1</v>
      </c>
    </row>
    <row r="6" spans="1:10" ht="28.5" customHeight="1" x14ac:dyDescent="0.3">
      <c r="A6" s="29" t="s">
        <v>2</v>
      </c>
      <c r="B6" s="32" t="s">
        <v>3</v>
      </c>
      <c r="C6" s="33"/>
      <c r="D6" s="34"/>
      <c r="E6" s="32" t="s">
        <v>4</v>
      </c>
      <c r="F6" s="33"/>
      <c r="G6" s="34"/>
      <c r="H6" s="32" t="s">
        <v>5</v>
      </c>
      <c r="I6" s="33"/>
      <c r="J6" s="34"/>
    </row>
    <row r="7" spans="1:10" ht="18.75" customHeight="1" thickBot="1" x14ac:dyDescent="0.35">
      <c r="A7" s="30"/>
      <c r="B7" s="35"/>
      <c r="C7" s="36"/>
      <c r="D7" s="37"/>
      <c r="E7" s="35"/>
      <c r="F7" s="36"/>
      <c r="G7" s="37"/>
      <c r="H7" s="35"/>
      <c r="I7" s="36"/>
      <c r="J7" s="37"/>
    </row>
    <row r="8" spans="1:10" ht="52.8" thickBot="1" x14ac:dyDescent="0.35">
      <c r="A8" s="31"/>
      <c r="B8" s="21" t="s">
        <v>11</v>
      </c>
      <c r="C8" s="22" t="s">
        <v>12</v>
      </c>
      <c r="D8" s="23" t="s">
        <v>13</v>
      </c>
      <c r="E8" s="21" t="s">
        <v>11</v>
      </c>
      <c r="F8" s="22" t="s">
        <v>12</v>
      </c>
      <c r="G8" s="23" t="s">
        <v>13</v>
      </c>
      <c r="H8" s="21" t="s">
        <v>11</v>
      </c>
      <c r="I8" s="22" t="s">
        <v>12</v>
      </c>
      <c r="J8" s="23" t="s">
        <v>13</v>
      </c>
    </row>
    <row r="9" spans="1:10" ht="18" x14ac:dyDescent="0.3">
      <c r="A9" s="7" t="s">
        <v>14</v>
      </c>
      <c r="B9" s="3">
        <v>331091</v>
      </c>
      <c r="C9" s="4">
        <v>417930</v>
      </c>
      <c r="D9" s="10">
        <v>395958</v>
      </c>
      <c r="E9" s="8">
        <v>717873</v>
      </c>
      <c r="F9" s="9">
        <v>711698</v>
      </c>
      <c r="G9" s="10">
        <v>631171</v>
      </c>
      <c r="H9" s="6">
        <f t="shared" ref="H9:J12" si="0">+B9+E9</f>
        <v>1048964</v>
      </c>
      <c r="I9" s="4">
        <f>F9+C9</f>
        <v>1129628</v>
      </c>
      <c r="J9" s="5">
        <f t="shared" si="0"/>
        <v>1027129</v>
      </c>
    </row>
    <row r="10" spans="1:10" ht="18" x14ac:dyDescent="0.3">
      <c r="A10" s="2" t="s">
        <v>6</v>
      </c>
      <c r="B10" s="3">
        <v>214116</v>
      </c>
      <c r="C10" s="4">
        <v>224910</v>
      </c>
      <c r="D10" s="10">
        <v>224910</v>
      </c>
      <c r="E10" s="6">
        <v>0</v>
      </c>
      <c r="F10" s="4">
        <v>0</v>
      </c>
      <c r="G10" s="5">
        <v>0</v>
      </c>
      <c r="H10" s="6">
        <f t="shared" si="0"/>
        <v>214116</v>
      </c>
      <c r="I10" s="4">
        <f t="shared" si="0"/>
        <v>224910</v>
      </c>
      <c r="J10" s="5">
        <f t="shared" si="0"/>
        <v>224910</v>
      </c>
    </row>
    <row r="11" spans="1:10" ht="36" x14ac:dyDescent="0.3">
      <c r="A11" s="7" t="s">
        <v>8</v>
      </c>
      <c r="B11" s="3">
        <v>139887</v>
      </c>
      <c r="C11" s="4">
        <v>139887</v>
      </c>
      <c r="D11" s="10">
        <v>139887</v>
      </c>
      <c r="E11" s="8">
        <v>44450</v>
      </c>
      <c r="F11" s="9">
        <v>63450</v>
      </c>
      <c r="G11" s="10">
        <v>62117</v>
      </c>
      <c r="H11" s="6">
        <f t="shared" si="0"/>
        <v>184337</v>
      </c>
      <c r="I11" s="4">
        <f t="shared" si="0"/>
        <v>203337</v>
      </c>
      <c r="J11" s="5">
        <f t="shared" si="0"/>
        <v>202004</v>
      </c>
    </row>
    <row r="12" spans="1:10" ht="36.6" thickBot="1" x14ac:dyDescent="0.35">
      <c r="A12" s="2" t="s">
        <v>15</v>
      </c>
      <c r="B12" s="3">
        <v>1099629</v>
      </c>
      <c r="C12" s="4">
        <v>1099629</v>
      </c>
      <c r="D12" s="10">
        <v>1099629</v>
      </c>
      <c r="E12" s="8">
        <v>3531751</v>
      </c>
      <c r="F12" s="9">
        <v>3770617</v>
      </c>
      <c r="G12" s="10">
        <v>3166766</v>
      </c>
      <c r="H12" s="6">
        <f t="shared" si="0"/>
        <v>4631380</v>
      </c>
      <c r="I12" s="4">
        <f>F12+C12</f>
        <v>4870246</v>
      </c>
      <c r="J12" s="5">
        <f t="shared" si="0"/>
        <v>4266395</v>
      </c>
    </row>
    <row r="13" spans="1:10" ht="18" thickBot="1" x14ac:dyDescent="0.35">
      <c r="A13" s="11" t="s">
        <v>7</v>
      </c>
      <c r="B13" s="12">
        <f t="shared" ref="B13:J13" si="1">SUM(B9:B12)</f>
        <v>1784723</v>
      </c>
      <c r="C13" s="13">
        <f t="shared" si="1"/>
        <v>1882356</v>
      </c>
      <c r="D13" s="14">
        <f t="shared" si="1"/>
        <v>1860384</v>
      </c>
      <c r="E13" s="15">
        <f t="shared" si="1"/>
        <v>4294074</v>
      </c>
      <c r="F13" s="13">
        <f t="shared" si="1"/>
        <v>4545765</v>
      </c>
      <c r="G13" s="14">
        <f t="shared" si="1"/>
        <v>3860054</v>
      </c>
      <c r="H13" s="12">
        <f t="shared" si="1"/>
        <v>6078797</v>
      </c>
      <c r="I13" s="13">
        <f t="shared" si="1"/>
        <v>6428121</v>
      </c>
      <c r="J13" s="14">
        <f t="shared" si="1"/>
        <v>5720438</v>
      </c>
    </row>
    <row r="15" spans="1:10" ht="18" x14ac:dyDescent="0.3">
      <c r="D15" s="24"/>
    </row>
    <row r="16" spans="1:10" x14ac:dyDescent="0.3">
      <c r="F16" s="26"/>
      <c r="G16" s="25"/>
    </row>
  </sheetData>
  <mergeCells count="6">
    <mergeCell ref="A2:J2"/>
    <mergeCell ref="A6:A8"/>
    <mergeCell ref="A3:J3"/>
    <mergeCell ref="B6:D7"/>
    <mergeCell ref="E6:G7"/>
    <mergeCell ref="H6:J7"/>
  </mergeCells>
  <pageMargins left="0.7" right="0.7" top="0.75" bottom="0.75" header="0.3" footer="0.3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Nagy Gabriella</dc:creator>
  <cp:lastModifiedBy>NB-u1</cp:lastModifiedBy>
  <cp:lastPrinted>2022-03-02T10:54:04Z</cp:lastPrinted>
  <dcterms:created xsi:type="dcterms:W3CDTF">2021-05-05T11:03:10Z</dcterms:created>
  <dcterms:modified xsi:type="dcterms:W3CDTF">2022-05-10T15:42:27Z</dcterms:modified>
</cp:coreProperties>
</file>