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Gazdalkodas\2022-évi költségvetés tervezés\2022 Költségvetés tervezet\FELTÖLTÉS\"/>
    </mc:Choice>
  </mc:AlternateContent>
  <bookViews>
    <workbookView xWindow="0" yWindow="0" windowWidth="28800" windowHeight="131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45" i="1" l="1"/>
  <c r="B30" i="1" l="1"/>
  <c r="B51" i="1" s="1"/>
  <c r="B11" i="1"/>
  <c r="B34" i="1" l="1"/>
  <c r="B15" i="1"/>
</calcChain>
</file>

<file path=xl/sharedStrings.xml><?xml version="1.0" encoding="utf-8"?>
<sst xmlns="http://schemas.openxmlformats.org/spreadsheetml/2006/main" count="45" uniqueCount="27">
  <si>
    <t>2020. évi bevétel kiesések:</t>
  </si>
  <si>
    <t>Összesen:</t>
  </si>
  <si>
    <t>adatok ezerFt-ban</t>
  </si>
  <si>
    <t>Állam helyett fizetett kerületi járványvédelmi költségek</t>
  </si>
  <si>
    <t>Gépjárműadó bevétel kiesés (Magyarország 2020. évi központi költségvetésének a veszélyhelyzettel összefüggő eltérő szabályairól szóló 92/2020. (IV.6.) Kormányrendelet miatt):</t>
  </si>
  <si>
    <t xml:space="preserve">Szolidaritási hozzájárulás kiadás növekedése (A Magyarország 2021. évi központi költségvetéséről szóló 2020. évi XC. Törvény miatt): </t>
  </si>
  <si>
    <t xml:space="preserve">Építményadó bevétel kiesés (2020. évi LXXVI. törvény
Magyarország 2021. évi központi költségvetésének megalapozásáról szóló törvény miatt): </t>
  </si>
  <si>
    <t>Iparűzési adó bevétel kiesés (A Gazdaságvédelmi Akcióterv keretében a koronavírus-járvány gazdasági hatásainak mérséklése érdekében szükséges adózási könnyítésekrő szóló 140/2020. (IV. 21.) Korm. rendelet miatt):</t>
  </si>
  <si>
    <t>Idegenforgalmi adó bevétel kiesés (A Gazdaságvédelmi Akcióterv keretében a koronavírus-járvány gazdasági hatásainak mérséklése érdekében szükséges adózási könnyítésekről szóló 140/2020. (IV. 21.) Korm. rendelet miatt):</t>
  </si>
  <si>
    <t>2020. évi többlet kiadás:</t>
  </si>
  <si>
    <t xml:space="preserve">Iparűzési adó bevétel csökkenés (A koronavírus-világjárvány nemzetgazdaságot érintő hatásának enyhítése érdekében szükséges egyes intézkedésekről szóló 639/2020. (XII. 22.) Korm. rendelet miatt): </t>
  </si>
  <si>
    <t xml:space="preserve">Intézményi térítési díj emelés tiltása (A koronavírus-világjárvány nemzetgazdaságot érintő hatásának enyhítése érdekében szükséges gazdasági intézkedésről szóló 603/2020. (XII. 18.) Korm. Rendelet miatt): </t>
  </si>
  <si>
    <t>Bérleti díj fizetési kötelezettség alóli mentesítés a Zuglói Városgazdálkodási Zr.-nél (A bérletidíj fizetési mentességről szóló 52/2021. (II. 9.) Korm. rendelet miatt):</t>
  </si>
  <si>
    <t>Bérleti díj fizetési kötelezettség alóli mentesítés a Zuglói Sport- és Rendezvényszervező Non-profit Kft.-nél (A bérletidíj fizetési mentességről szóló 52/2021. (II. 9.) Korm. rendelet  miatt):</t>
  </si>
  <si>
    <t>Bérleti díj fizetési kötelezettség alóli mentesítés a Zuglói Cserepes Kulturális Non-profit Kft.-nél (A bérletidíj fizetési mentességről szóló 52/2021. (II. 9.) Korm. rendelet  miatt):</t>
  </si>
  <si>
    <t>2021. évi többlet kiadás:</t>
  </si>
  <si>
    <t>Fizető parkolás felfüggesztése (A várakozási díj megfizetésének és veszélyhelyzetre vonatkozó eltérő szabályairól 87/2020. (IV. 5.) Korm. rendelet, valamint a veszélyhelyzet idején a parkolást könnyítő intézkedésekről szóló 512/2020. (XI. 21.) Korm. rendelet miatt)</t>
  </si>
  <si>
    <t>Fizető parkolás felfüggesztése (a veszélyhelyzet idején a parkolást könnyítő intézkedésekről szóló 512/2020. (XI. 21.) Korm. rendelet miatt, a 2021. február 8. napjával kihirdetett veszélyhelyzettel összefüggő rendkívüli intézkedések hatályának meghosszabbításáról szóló 80/2021. (II. 22.) Korm. rendeletre is figyelemmel):</t>
  </si>
  <si>
    <t>Lakbér bevételek kieése</t>
  </si>
  <si>
    <t>Lakbér bevételek kiesése</t>
  </si>
  <si>
    <t xml:space="preserve">Összes várható bevétel kiesés 2020-2022. évben: </t>
  </si>
  <si>
    <t xml:space="preserve">Összes várható kiadás növekedés 2020-2022. évben: </t>
  </si>
  <si>
    <t>Bevétel kiesések, többlet kiadások 2020-2022. év</t>
  </si>
  <si>
    <t>2022. évi többlet kiadás:</t>
  </si>
  <si>
    <t>előterjesztés 12. függeléke</t>
  </si>
  <si>
    <t>2022. évi várható bevétel kiesések:</t>
  </si>
  <si>
    <t>2021. évi bevétel kiesések: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</si>
</sst>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3" fillId="0" borderId="0" xfId="1" applyNumberFormat="1" applyFont="1" applyAlignment="1">
      <alignment horizontal="right"/>
    </xf>
    <xf numFmtId="0" fontId="1" fillId="0" borderId="1" xfId="0" applyFont="1" applyBorder="1"/>
    <xf numFmtId="164" fontId="0" fillId="0" borderId="1" xfId="1" applyNumberFormat="1" applyFont="1" applyBorder="1"/>
    <xf numFmtId="164" fontId="1" fillId="0" borderId="1" xfId="1" applyNumberFormat="1" applyFont="1" applyBorder="1"/>
    <xf numFmtId="0" fontId="0" fillId="0" borderId="2" xfId="0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3" xfId="0" applyFont="1" applyBorder="1"/>
    <xf numFmtId="164" fontId="1" fillId="0" borderId="4" xfId="1" applyNumberFormat="1" applyFont="1" applyBorder="1"/>
    <xf numFmtId="0" fontId="1" fillId="0" borderId="5" xfId="0" applyFont="1" applyBorder="1"/>
    <xf numFmtId="164" fontId="1" fillId="0" borderId="6" xfId="1" applyNumberFormat="1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5" fillId="0" borderId="0" xfId="0" applyFont="1"/>
    <xf numFmtId="0" fontId="5" fillId="0" borderId="1" xfId="0" applyFont="1" applyBorder="1"/>
    <xf numFmtId="0" fontId="7" fillId="0" borderId="0" xfId="0" applyFont="1"/>
    <xf numFmtId="0" fontId="1" fillId="0" borderId="0" xfId="0" applyFont="1"/>
    <xf numFmtId="3" fontId="7" fillId="0" borderId="0" xfId="0" applyNumberFormat="1" applyFont="1" applyAlignment="1">
      <alignment horizontal="center"/>
    </xf>
    <xf numFmtId="0" fontId="0" fillId="0" borderId="1" xfId="0" applyBorder="1"/>
    <xf numFmtId="164" fontId="2" fillId="0" borderId="1" xfId="1" applyNumberFormat="1" applyFont="1" applyBorder="1"/>
    <xf numFmtId="0" fontId="6" fillId="0" borderId="1" xfId="0" applyFont="1" applyBorder="1" applyAlignment="1">
      <alignment wrapText="1"/>
    </xf>
    <xf numFmtId="164" fontId="0" fillId="0" borderId="1" xfId="1" applyNumberFormat="1" applyFont="1" applyFill="1" applyBorder="1"/>
    <xf numFmtId="0" fontId="6" fillId="0" borderId="0" xfId="0" applyFont="1" applyBorder="1" applyAlignment="1">
      <alignment wrapText="1"/>
    </xf>
    <xf numFmtId="164" fontId="1" fillId="0" borderId="0" xfId="1" applyNumberFormat="1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0" xfId="1" applyNumberFormat="1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workbookViewId="0">
      <selection activeCell="D20" sqref="D20"/>
    </sheetView>
  </sheetViews>
  <sheetFormatPr defaultRowHeight="15" x14ac:dyDescent="0.25"/>
  <cols>
    <col min="1" max="1" width="93" customWidth="1"/>
    <col min="2" max="2" width="33" style="1" customWidth="1"/>
    <col min="3" max="3" width="22.42578125" style="19" customWidth="1"/>
  </cols>
  <sheetData>
    <row r="1" spans="1:2" x14ac:dyDescent="0.25">
      <c r="B1" s="28" t="s">
        <v>24</v>
      </c>
    </row>
    <row r="2" spans="1:2" ht="21" x14ac:dyDescent="0.35">
      <c r="A2" s="8" t="s">
        <v>22</v>
      </c>
    </row>
    <row r="3" spans="1:2" ht="17.25" x14ac:dyDescent="0.4">
      <c r="B3" s="2" t="s">
        <v>2</v>
      </c>
    </row>
    <row r="4" spans="1:2" x14ac:dyDescent="0.25">
      <c r="A4" s="3" t="s">
        <v>0</v>
      </c>
      <c r="B4" s="4"/>
    </row>
    <row r="5" spans="1:2" ht="45" x14ac:dyDescent="0.25">
      <c r="A5" s="13" t="s">
        <v>16</v>
      </c>
      <c r="B5" s="4">
        <v>412180</v>
      </c>
    </row>
    <row r="6" spans="1:2" ht="30" x14ac:dyDescent="0.25">
      <c r="A6" s="13" t="s">
        <v>4</v>
      </c>
      <c r="B6" s="4">
        <v>400000</v>
      </c>
    </row>
    <row r="7" spans="1:2" ht="30" x14ac:dyDescent="0.25">
      <c r="A7" s="13" t="s">
        <v>6</v>
      </c>
      <c r="B7" s="4">
        <v>328984</v>
      </c>
    </row>
    <row r="8" spans="1:2" ht="45" x14ac:dyDescent="0.25">
      <c r="A8" s="13" t="s">
        <v>7</v>
      </c>
      <c r="B8" s="4">
        <v>1891017</v>
      </c>
    </row>
    <row r="9" spans="1:2" ht="29.45" customHeight="1" x14ac:dyDescent="0.25">
      <c r="A9" s="13" t="s">
        <v>8</v>
      </c>
      <c r="B9" s="4">
        <v>136634</v>
      </c>
    </row>
    <row r="10" spans="1:2" ht="29.45" customHeight="1" x14ac:dyDescent="0.25">
      <c r="A10" s="13" t="s">
        <v>18</v>
      </c>
      <c r="B10" s="4">
        <v>129226</v>
      </c>
    </row>
    <row r="11" spans="1:2" x14ac:dyDescent="0.25">
      <c r="A11" s="14" t="s">
        <v>1</v>
      </c>
      <c r="B11" s="5">
        <f>SUM(B5:B10)</f>
        <v>3298041</v>
      </c>
    </row>
    <row r="12" spans="1:2" x14ac:dyDescent="0.25">
      <c r="A12" s="15"/>
    </row>
    <row r="13" spans="1:2" x14ac:dyDescent="0.25">
      <c r="A13" s="14" t="s">
        <v>9</v>
      </c>
      <c r="B13" s="4"/>
    </row>
    <row r="14" spans="1:2" x14ac:dyDescent="0.25">
      <c r="A14" s="16" t="s">
        <v>3</v>
      </c>
      <c r="B14" s="4">
        <v>260265</v>
      </c>
    </row>
    <row r="15" spans="1:2" x14ac:dyDescent="0.25">
      <c r="A15" s="14" t="s">
        <v>1</v>
      </c>
      <c r="B15" s="5">
        <f>+B14</f>
        <v>260265</v>
      </c>
    </row>
    <row r="16" spans="1:2" x14ac:dyDescent="0.25">
      <c r="A16" s="15"/>
    </row>
    <row r="17" spans="1:4" x14ac:dyDescent="0.25">
      <c r="A17" s="15"/>
    </row>
    <row r="18" spans="1:4" x14ac:dyDescent="0.25">
      <c r="A18" s="14" t="s">
        <v>26</v>
      </c>
      <c r="B18" s="4"/>
    </row>
    <row r="19" spans="1:4" ht="60" x14ac:dyDescent="0.25">
      <c r="A19" s="13" t="s">
        <v>17</v>
      </c>
      <c r="B19" s="4">
        <v>620859</v>
      </c>
      <c r="D19" s="17"/>
    </row>
    <row r="20" spans="1:4" ht="30" x14ac:dyDescent="0.25">
      <c r="A20" s="13" t="s">
        <v>4</v>
      </c>
      <c r="B20" s="23">
        <v>400000</v>
      </c>
    </row>
    <row r="21" spans="1:4" ht="30" x14ac:dyDescent="0.25">
      <c r="A21" s="7" t="s">
        <v>6</v>
      </c>
      <c r="B21" s="23">
        <v>289077</v>
      </c>
      <c r="D21" s="17"/>
    </row>
    <row r="22" spans="1:4" ht="45" x14ac:dyDescent="0.25">
      <c r="A22" s="7" t="s">
        <v>7</v>
      </c>
      <c r="B22" s="23">
        <v>944659</v>
      </c>
      <c r="D22" s="17"/>
    </row>
    <row r="23" spans="1:4" ht="31.5" hidden="1" customHeight="1" x14ac:dyDescent="0.25">
      <c r="A23" s="7" t="s">
        <v>10</v>
      </c>
      <c r="B23" s="23"/>
    </row>
    <row r="24" spans="1:4" ht="45" x14ac:dyDescent="0.25">
      <c r="A24" s="7" t="s">
        <v>8</v>
      </c>
      <c r="B24" s="23">
        <v>129548</v>
      </c>
      <c r="D24" s="17"/>
    </row>
    <row r="25" spans="1:4" ht="33" customHeight="1" x14ac:dyDescent="0.25">
      <c r="A25" s="7" t="s">
        <v>11</v>
      </c>
      <c r="B25" s="23">
        <v>32148</v>
      </c>
    </row>
    <row r="26" spans="1:4" ht="44.65" customHeight="1" x14ac:dyDescent="0.25">
      <c r="A26" s="6" t="s">
        <v>12</v>
      </c>
      <c r="B26" s="4">
        <v>40517</v>
      </c>
    </row>
    <row r="27" spans="1:4" ht="30" x14ac:dyDescent="0.25">
      <c r="A27" s="6" t="s">
        <v>13</v>
      </c>
      <c r="B27" s="4">
        <v>1000</v>
      </c>
    </row>
    <row r="28" spans="1:4" ht="46.15" hidden="1" customHeight="1" x14ac:dyDescent="0.25">
      <c r="A28" s="6" t="s">
        <v>14</v>
      </c>
      <c r="B28" s="4"/>
    </row>
    <row r="29" spans="1:4" ht="18.75" customHeight="1" x14ac:dyDescent="0.25">
      <c r="A29" s="6" t="s">
        <v>18</v>
      </c>
      <c r="B29" s="4">
        <v>163125</v>
      </c>
    </row>
    <row r="30" spans="1:4" x14ac:dyDescent="0.25">
      <c r="A30" s="3" t="s">
        <v>1</v>
      </c>
      <c r="B30" s="5">
        <f>SUM(B19:B29)</f>
        <v>2620933</v>
      </c>
    </row>
    <row r="32" spans="1:4" x14ac:dyDescent="0.25">
      <c r="A32" s="3" t="s">
        <v>15</v>
      </c>
      <c r="B32" s="4"/>
    </row>
    <row r="33" spans="1:2" ht="30" x14ac:dyDescent="0.25">
      <c r="A33" s="6" t="s">
        <v>5</v>
      </c>
      <c r="B33" s="4">
        <v>1291459</v>
      </c>
    </row>
    <row r="34" spans="1:2" x14ac:dyDescent="0.25">
      <c r="A34" s="3" t="s">
        <v>1</v>
      </c>
      <c r="B34" s="5">
        <f>SUM(B33:B33)</f>
        <v>1291459</v>
      </c>
    </row>
    <row r="36" spans="1:2" x14ac:dyDescent="0.25">
      <c r="A36" s="18" t="s">
        <v>25</v>
      </c>
    </row>
    <row r="37" spans="1:2" x14ac:dyDescent="0.25">
      <c r="A37" s="20" t="s">
        <v>19</v>
      </c>
      <c r="B37" s="21">
        <v>158217</v>
      </c>
    </row>
    <row r="38" spans="1:2" ht="36.75" customHeight="1" x14ac:dyDescent="0.25">
      <c r="A38" s="7" t="s">
        <v>11</v>
      </c>
      <c r="B38" s="4">
        <v>62433</v>
      </c>
    </row>
    <row r="39" spans="1:2" ht="45" x14ac:dyDescent="0.25">
      <c r="A39" s="7" t="s">
        <v>8</v>
      </c>
      <c r="B39" s="4">
        <v>134000</v>
      </c>
    </row>
    <row r="40" spans="1:2" ht="45" x14ac:dyDescent="0.25">
      <c r="A40" s="7" t="s">
        <v>7</v>
      </c>
      <c r="B40" s="4">
        <v>481586</v>
      </c>
    </row>
    <row r="41" spans="1:2" ht="30" x14ac:dyDescent="0.25">
      <c r="A41" s="7" t="s">
        <v>6</v>
      </c>
      <c r="B41" s="4">
        <v>260000</v>
      </c>
    </row>
    <row r="42" spans="1:2" ht="30" x14ac:dyDescent="0.25">
      <c r="A42" s="13" t="s">
        <v>4</v>
      </c>
      <c r="B42" s="4">
        <v>400000</v>
      </c>
    </row>
    <row r="43" spans="1:2" ht="30" x14ac:dyDescent="0.25">
      <c r="A43" s="6" t="s">
        <v>12</v>
      </c>
      <c r="B43" s="4">
        <v>40517</v>
      </c>
    </row>
    <row r="44" spans="1:2" ht="30" x14ac:dyDescent="0.25">
      <c r="A44" s="6" t="s">
        <v>13</v>
      </c>
      <c r="B44" s="4">
        <v>1000</v>
      </c>
    </row>
    <row r="45" spans="1:2" x14ac:dyDescent="0.25">
      <c r="A45" s="22" t="s">
        <v>1</v>
      </c>
      <c r="B45" s="5">
        <f>SUM(B37:B44)</f>
        <v>1537753</v>
      </c>
    </row>
    <row r="46" spans="1:2" x14ac:dyDescent="0.25">
      <c r="A46" s="24"/>
      <c r="B46" s="25"/>
    </row>
    <row r="47" spans="1:2" x14ac:dyDescent="0.25">
      <c r="A47" s="24" t="s">
        <v>23</v>
      </c>
      <c r="B47" s="25"/>
    </row>
    <row r="48" spans="1:2" ht="30" x14ac:dyDescent="0.25">
      <c r="A48" s="26" t="s">
        <v>5</v>
      </c>
      <c r="B48" s="21">
        <v>1230940</v>
      </c>
    </row>
    <row r="49" spans="1:2" x14ac:dyDescent="0.25">
      <c r="A49" s="27" t="s">
        <v>1</v>
      </c>
      <c r="B49" s="5">
        <v>1230940</v>
      </c>
    </row>
    <row r="50" spans="1:2" ht="15.75" thickBot="1" x14ac:dyDescent="0.3"/>
    <row r="51" spans="1:2" x14ac:dyDescent="0.25">
      <c r="A51" s="9" t="s">
        <v>20</v>
      </c>
      <c r="B51" s="10">
        <f>+B30+B11+B45</f>
        <v>7456727</v>
      </c>
    </row>
    <row r="52" spans="1:2" ht="15.75" thickBot="1" x14ac:dyDescent="0.3">
      <c r="A52" s="11" t="s">
        <v>21</v>
      </c>
      <c r="B52" s="12">
        <f>+B34+B15+B49</f>
        <v>2782664</v>
      </c>
    </row>
  </sheetData>
  <pageMargins left="0.70866141732283472" right="0.70866141732283472" top="0.74803149606299213" bottom="0.74803149606299213" header="0.31496062992125984" footer="0.31496062992125984"/>
  <pageSetup paperSize="9" scale="69" firstPageNumber="112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 Andrea</dc:creator>
  <cp:lastModifiedBy>Lévai Tamás</cp:lastModifiedBy>
  <cp:lastPrinted>2022-02-11T07:07:21Z</cp:lastPrinted>
  <dcterms:created xsi:type="dcterms:W3CDTF">2021-02-24T09:58:57Z</dcterms:created>
  <dcterms:modified xsi:type="dcterms:W3CDTF">2022-02-11T07:07:25Z</dcterms:modified>
</cp:coreProperties>
</file>