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5497C1B8-E600-44F8-AECB-A378E4F0622F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1" i="1"/>
  <c r="I10" i="1"/>
  <c r="I12" i="1"/>
  <c r="G13" i="1" l="1"/>
  <c r="C13" i="1"/>
  <c r="B13" i="1"/>
  <c r="H12" i="1"/>
  <c r="D13" i="1"/>
  <c r="J11" i="1"/>
  <c r="H11" i="1"/>
  <c r="J10" i="1"/>
  <c r="H10" i="1"/>
  <c r="J9" i="1"/>
  <c r="F13" i="1"/>
  <c r="E13" i="1"/>
  <c r="H9" i="1" l="1"/>
  <c r="H13" i="1" s="1"/>
  <c r="J12" i="1"/>
  <c r="J13" i="1" s="1"/>
  <c r="I13" i="1"/>
</calcChain>
</file>

<file path=xl/sharedStrings.xml><?xml version="1.0" encoding="utf-8"?>
<sst xmlns="http://schemas.openxmlformats.org/spreadsheetml/2006/main" count="23" uniqueCount="17">
  <si>
    <t>adatok eFt-ban</t>
  </si>
  <si>
    <t>Megnevezés</t>
  </si>
  <si>
    <t>Támogatás jellegű kifizetések</t>
  </si>
  <si>
    <t>Szolgáltatás jellegű kifizetések</t>
  </si>
  <si>
    <t>Összesen</t>
  </si>
  <si>
    <t xml:space="preserve">Zuglói Cserepes Kulturális Non-profit Kft. </t>
  </si>
  <si>
    <t>MINDÖSSZESEN</t>
  </si>
  <si>
    <t>Zuglói Sport- és Rendezvényszervező Non-profit Kft.</t>
  </si>
  <si>
    <t xml:space="preserve">Budapest Főváros XIV. Kerület Zugló Önkormányzata gazdasági társaságainak juttatott </t>
  </si>
  <si>
    <t xml:space="preserve">számlás és támogatás jellegű kiadásai </t>
  </si>
  <si>
    <t xml:space="preserve">Zuglói Közbiztonsági Non-profit Kft. </t>
  </si>
  <si>
    <t>Zuglói Városgazdálkodási Közszolgáltató Zrt.</t>
  </si>
  <si>
    <t>2024. évi eredeti  előirányzat</t>
  </si>
  <si>
    <t>2024. évi módosított előirányzat</t>
  </si>
  <si>
    <t>2024. évi teljesítés</t>
  </si>
  <si>
    <t>Megjegyzés: az összegek tartalmazzák a közszolgáltatási szerződésből eredő 2023. évi áthúzódó kötelezettségeket is.</t>
  </si>
  <si>
    <t>az előterjesztés 6. függeléke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</si>
</sst>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2" fillId="0" borderId="0" xfId="1" applyNumberFormat="1" applyFont="1" applyFill="1" applyBorder="1" applyAlignment="1">
      <alignment vertical="center" wrapText="1"/>
    </xf>
    <xf numFmtId="164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vertical="center"/>
    </xf>
    <xf numFmtId="164" fontId="2" fillId="0" borderId="10" xfId="1" applyNumberFormat="1" applyFont="1" applyBorder="1" applyAlignment="1">
      <alignment vertical="center" wrapText="1"/>
    </xf>
    <xf numFmtId="164" fontId="2" fillId="3" borderId="10" xfId="1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9" fillId="3" borderId="10" xfId="1" applyNumberFormat="1" applyFont="1" applyFill="1" applyBorder="1" applyAlignment="1">
      <alignment vertical="center" wrapText="1"/>
    </xf>
    <xf numFmtId="164" fontId="2" fillId="3" borderId="15" xfId="1" applyNumberFormat="1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2" fillId="3" borderId="14" xfId="1" applyNumberFormat="1" applyFont="1" applyFill="1" applyBorder="1" applyAlignment="1">
      <alignment vertical="center" wrapText="1"/>
    </xf>
    <xf numFmtId="164" fontId="6" fillId="2" borderId="8" xfId="1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wrapText="1"/>
    </xf>
    <xf numFmtId="164" fontId="9" fillId="3" borderId="15" xfId="1" applyNumberFormat="1" applyFont="1" applyFill="1" applyBorder="1" applyAlignment="1">
      <alignment vertical="center" wrapText="1"/>
    </xf>
    <xf numFmtId="164" fontId="2" fillId="0" borderId="15" xfId="1" applyNumberFormat="1" applyFont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164" fontId="2" fillId="0" borderId="19" xfId="1" applyNumberFormat="1" applyFont="1" applyBorder="1" applyAlignment="1">
      <alignment vertical="center" wrapText="1"/>
    </xf>
    <xf numFmtId="164" fontId="2" fillId="3" borderId="19" xfId="1" applyNumberFormat="1" applyFont="1" applyFill="1" applyBorder="1" applyAlignment="1">
      <alignment vertical="center" wrapText="1"/>
    </xf>
    <xf numFmtId="164" fontId="6" fillId="2" borderId="20" xfId="1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/>
    </xf>
    <xf numFmtId="3" fontId="0" fillId="0" borderId="0" xfId="0" applyNumberFormat="1"/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80" zoomScaleNormal="80" workbookViewId="0">
      <selection activeCell="I1" sqref="I1"/>
    </sheetView>
  </sheetViews>
  <sheetFormatPr defaultRowHeight="15" x14ac:dyDescent="0.25"/>
  <cols>
    <col min="1" max="1" width="47.7109375" customWidth="1"/>
    <col min="2" max="5" width="18" bestFit="1" customWidth="1"/>
    <col min="6" max="6" width="19" customWidth="1"/>
    <col min="7" max="9" width="18" bestFit="1" customWidth="1"/>
    <col min="10" max="10" width="20.7109375" customWidth="1"/>
  </cols>
  <sheetData>
    <row r="1" spans="1:10" ht="53.25" customHeight="1" x14ac:dyDescent="0.3">
      <c r="A1" s="1"/>
      <c r="B1" s="1"/>
      <c r="C1" s="1"/>
      <c r="D1" s="1"/>
      <c r="E1" s="1"/>
      <c r="F1" s="1"/>
      <c r="G1" s="1"/>
      <c r="H1" s="1"/>
      <c r="I1" s="4"/>
      <c r="J1" s="43" t="s">
        <v>16</v>
      </c>
    </row>
    <row r="2" spans="1:10" ht="21" x14ac:dyDescent="0.25">
      <c r="A2" s="33" t="s">
        <v>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0.25" x14ac:dyDescent="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3.25" x14ac:dyDescent="0.25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5" t="s">
        <v>0</v>
      </c>
    </row>
    <row r="6" spans="1:10" ht="28.5" customHeight="1" x14ac:dyDescent="0.25">
      <c r="A6" s="35" t="s">
        <v>1</v>
      </c>
      <c r="B6" s="37" t="s">
        <v>2</v>
      </c>
      <c r="C6" s="38"/>
      <c r="D6" s="39"/>
      <c r="E6" s="37" t="s">
        <v>3</v>
      </c>
      <c r="F6" s="38"/>
      <c r="G6" s="39"/>
      <c r="H6" s="37" t="s">
        <v>4</v>
      </c>
      <c r="I6" s="38"/>
      <c r="J6" s="39"/>
    </row>
    <row r="7" spans="1:10" ht="18.75" customHeight="1" thickBot="1" x14ac:dyDescent="0.3">
      <c r="A7" s="36"/>
      <c r="B7" s="40"/>
      <c r="C7" s="41"/>
      <c r="D7" s="42"/>
      <c r="E7" s="40"/>
      <c r="F7" s="41"/>
      <c r="G7" s="42"/>
      <c r="H7" s="40"/>
      <c r="I7" s="41"/>
      <c r="J7" s="42"/>
    </row>
    <row r="8" spans="1:10" ht="56.25" x14ac:dyDescent="0.25">
      <c r="A8" s="36"/>
      <c r="B8" s="8" t="s">
        <v>12</v>
      </c>
      <c r="C8" s="9" t="s">
        <v>13</v>
      </c>
      <c r="D8" s="17" t="s">
        <v>14</v>
      </c>
      <c r="E8" s="20" t="s">
        <v>12</v>
      </c>
      <c r="F8" s="9" t="s">
        <v>13</v>
      </c>
      <c r="G8" s="17" t="s">
        <v>14</v>
      </c>
      <c r="H8" s="20" t="s">
        <v>12</v>
      </c>
      <c r="I8" s="9" t="s">
        <v>13</v>
      </c>
      <c r="J8" s="23" t="s">
        <v>14</v>
      </c>
    </row>
    <row r="9" spans="1:10" ht="37.5" customHeight="1" x14ac:dyDescent="0.25">
      <c r="A9" s="27" t="s">
        <v>10</v>
      </c>
      <c r="B9" s="16">
        <v>827468</v>
      </c>
      <c r="C9" s="13">
        <v>827468</v>
      </c>
      <c r="D9" s="18">
        <v>827468</v>
      </c>
      <c r="E9" s="16">
        <v>1464311</v>
      </c>
      <c r="F9" s="13">
        <v>1487978</v>
      </c>
      <c r="G9" s="18">
        <v>1306601</v>
      </c>
      <c r="H9" s="22">
        <f t="shared" ref="H9:J12" si="0">+B9+E9</f>
        <v>2291779</v>
      </c>
      <c r="I9" s="12">
        <f t="shared" si="0"/>
        <v>2315446</v>
      </c>
      <c r="J9" s="24">
        <f t="shared" si="0"/>
        <v>2134069</v>
      </c>
    </row>
    <row r="10" spans="1:10" ht="38.25" customHeight="1" x14ac:dyDescent="0.25">
      <c r="A10" s="28" t="s">
        <v>5</v>
      </c>
      <c r="B10" s="16">
        <v>359135</v>
      </c>
      <c r="C10" s="13">
        <v>359135</v>
      </c>
      <c r="D10" s="18">
        <v>359135</v>
      </c>
      <c r="E10" s="16">
        <v>0</v>
      </c>
      <c r="F10" s="13">
        <v>0</v>
      </c>
      <c r="G10" s="18">
        <v>0</v>
      </c>
      <c r="H10" s="16">
        <f t="shared" si="0"/>
        <v>359135</v>
      </c>
      <c r="I10" s="13">
        <f t="shared" si="0"/>
        <v>359135</v>
      </c>
      <c r="J10" s="25">
        <f t="shared" si="0"/>
        <v>359135</v>
      </c>
    </row>
    <row r="11" spans="1:10" ht="38.25" customHeight="1" x14ac:dyDescent="0.25">
      <c r="A11" s="27" t="s">
        <v>7</v>
      </c>
      <c r="B11" s="16">
        <v>313408</v>
      </c>
      <c r="C11" s="13">
        <v>313408</v>
      </c>
      <c r="D11" s="18">
        <v>313408</v>
      </c>
      <c r="E11" s="21">
        <v>86665</v>
      </c>
      <c r="F11" s="13">
        <v>86665</v>
      </c>
      <c r="G11" s="18">
        <v>86665</v>
      </c>
      <c r="H11" s="22">
        <f t="shared" si="0"/>
        <v>400073</v>
      </c>
      <c r="I11" s="12">
        <f t="shared" si="0"/>
        <v>400073</v>
      </c>
      <c r="J11" s="24">
        <f t="shared" si="0"/>
        <v>400073</v>
      </c>
    </row>
    <row r="12" spans="1:10" ht="36" customHeight="1" x14ac:dyDescent="0.25">
      <c r="A12" s="27" t="s">
        <v>11</v>
      </c>
      <c r="B12" s="16">
        <v>1900879</v>
      </c>
      <c r="C12" s="13">
        <v>2116879</v>
      </c>
      <c r="D12" s="18">
        <v>1900879</v>
      </c>
      <c r="E12" s="21">
        <v>4979610</v>
      </c>
      <c r="F12" s="15">
        <v>4334471</v>
      </c>
      <c r="G12" s="18">
        <v>4034331</v>
      </c>
      <c r="H12" s="22">
        <f t="shared" si="0"/>
        <v>6880489</v>
      </c>
      <c r="I12" s="12">
        <f t="shared" si="0"/>
        <v>6451350</v>
      </c>
      <c r="J12" s="24">
        <f t="shared" si="0"/>
        <v>5935210</v>
      </c>
    </row>
    <row r="13" spans="1:10" ht="19.5" thickBot="1" x14ac:dyDescent="0.3">
      <c r="A13" s="29" t="s">
        <v>6</v>
      </c>
      <c r="B13" s="10">
        <f t="shared" ref="B13:J13" si="1">SUM(B9:B12)</f>
        <v>3400890</v>
      </c>
      <c r="C13" s="11">
        <f t="shared" si="1"/>
        <v>3616890</v>
      </c>
      <c r="D13" s="19">
        <f t="shared" si="1"/>
        <v>3400890</v>
      </c>
      <c r="E13" s="10">
        <f t="shared" si="1"/>
        <v>6530586</v>
      </c>
      <c r="F13" s="11">
        <f t="shared" si="1"/>
        <v>5909114</v>
      </c>
      <c r="G13" s="19">
        <f t="shared" si="1"/>
        <v>5427597</v>
      </c>
      <c r="H13" s="10">
        <f t="shared" si="1"/>
        <v>9931476</v>
      </c>
      <c r="I13" s="11">
        <f t="shared" si="1"/>
        <v>9526004</v>
      </c>
      <c r="J13" s="26">
        <f t="shared" si="1"/>
        <v>8828487</v>
      </c>
    </row>
    <row r="14" spans="1:10" ht="25.5" customHeight="1" x14ac:dyDescent="0.25">
      <c r="A14" s="31" t="s">
        <v>15</v>
      </c>
      <c r="B14" s="32"/>
      <c r="C14" s="32"/>
      <c r="D14" s="32"/>
    </row>
    <row r="15" spans="1:10" ht="18.75" x14ac:dyDescent="0.25">
      <c r="D15" s="6"/>
      <c r="F15" s="30"/>
    </row>
    <row r="16" spans="1:10" x14ac:dyDescent="0.25">
      <c r="F16" s="30"/>
    </row>
    <row r="17" spans="5:7" x14ac:dyDescent="0.25">
      <c r="F17" s="30"/>
    </row>
    <row r="20" spans="5:7" x14ac:dyDescent="0.25">
      <c r="E20" s="7"/>
      <c r="F20" s="7"/>
      <c r="G20" s="7"/>
    </row>
    <row r="22" spans="5:7" x14ac:dyDescent="0.25">
      <c r="E22" s="14"/>
      <c r="F22" s="14"/>
    </row>
    <row r="23" spans="5:7" x14ac:dyDescent="0.25">
      <c r="F23" s="14"/>
    </row>
    <row r="24" spans="5:7" x14ac:dyDescent="0.25">
      <c r="E24" s="7"/>
      <c r="F24" s="7"/>
    </row>
    <row r="25" spans="5:7" x14ac:dyDescent="0.25">
      <c r="E25" s="7"/>
    </row>
    <row r="26" spans="5:7" x14ac:dyDescent="0.25">
      <c r="E26" s="14"/>
    </row>
    <row r="30" spans="5:7" x14ac:dyDescent="0.25">
      <c r="E30" s="7"/>
    </row>
  </sheetData>
  <mergeCells count="7">
    <mergeCell ref="A14:D14"/>
    <mergeCell ref="A2:J2"/>
    <mergeCell ref="A6:A8"/>
    <mergeCell ref="A3:J3"/>
    <mergeCell ref="B6:D7"/>
    <mergeCell ref="E6:G7"/>
    <mergeCell ref="H6:J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Gabriella</dc:creator>
  <cp:lastModifiedBy>Nagy Gabriella</cp:lastModifiedBy>
  <cp:lastPrinted>2025-05-05T09:02:31Z</cp:lastPrinted>
  <dcterms:created xsi:type="dcterms:W3CDTF">2021-05-05T11:03:10Z</dcterms:created>
  <dcterms:modified xsi:type="dcterms:W3CDTF">2025-05-05T09:02:35Z</dcterms:modified>
</cp:coreProperties>
</file>