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5. év dolgai\TEST2 2025\KÉSZ\"/>
    </mc:Choice>
  </mc:AlternateContent>
  <bookViews>
    <workbookView xWindow="0" yWindow="0" windowWidth="28800" windowHeight="11835"/>
  </bookViews>
  <sheets>
    <sheet name="elnyert pályázatok " sheetId="2" r:id="rId1"/>
  </sheets>
  <definedNames>
    <definedName name="Nyomtatás_Cím">#REF!</definedName>
    <definedName name="_xlnm.Print_Titles" localSheetId="0">'elnyert pályázatok '!$4:$6</definedName>
    <definedName name="Nyomtatási_Tartomány" localSheetId="0">#REF!</definedName>
    <definedName name="Nyomtatási_Tartomány">#REF!</definedName>
    <definedName name="_xlnm.Print_Area" localSheetId="0">'elnyert pályázatok '!$A$1:$F$39</definedName>
  </definedNames>
  <calcPr calcId="191029"/>
</workbook>
</file>

<file path=xl/calcChain.xml><?xml version="1.0" encoding="utf-8"?>
<calcChain xmlns="http://schemas.openxmlformats.org/spreadsheetml/2006/main">
  <c r="F32" i="2" l="1"/>
  <c r="E32" i="2"/>
  <c r="E29" i="2"/>
  <c r="F37" i="2" l="1"/>
  <c r="E37" i="2"/>
  <c r="D37" i="2"/>
  <c r="F26" i="2"/>
  <c r="E26" i="2"/>
  <c r="F16" i="2"/>
  <c r="E16" i="2"/>
  <c r="D16" i="2"/>
  <c r="C16" i="2"/>
  <c r="F12" i="2"/>
  <c r="E12" i="2"/>
  <c r="D12" i="2"/>
  <c r="F9" i="2"/>
  <c r="E9" i="2"/>
  <c r="D9" i="2"/>
  <c r="B16" i="2"/>
  <c r="B12" i="2"/>
  <c r="B9" i="2"/>
  <c r="B37" i="2" l="1"/>
  <c r="D25" i="2" l="1"/>
  <c r="B26" i="2"/>
  <c r="D24" i="2" l="1"/>
  <c r="D23" i="2" l="1"/>
  <c r="D22" i="2" l="1"/>
  <c r="D21" i="2"/>
  <c r="C19" i="2"/>
  <c r="C26" i="2" s="1"/>
  <c r="D20" i="2"/>
  <c r="D19" i="2" l="1"/>
  <c r="D26" i="2" s="1"/>
</calcChain>
</file>

<file path=xl/sharedStrings.xml><?xml version="1.0" encoding="utf-8"?>
<sst xmlns="http://schemas.openxmlformats.org/spreadsheetml/2006/main" count="55" uniqueCount="43">
  <si>
    <t>Összes rendelkezésre               álló forrás</t>
  </si>
  <si>
    <t>1.</t>
  </si>
  <si>
    <t>2.</t>
  </si>
  <si>
    <t>3.</t>
  </si>
  <si>
    <t>4.</t>
  </si>
  <si>
    <t>ÖSSZESEN:</t>
  </si>
  <si>
    <t>Önrész/saját/                        nem elszámolható költségekre</t>
  </si>
  <si>
    <t>2019. év</t>
  </si>
  <si>
    <t>2020. év</t>
  </si>
  <si>
    <t>2021. év</t>
  </si>
  <si>
    <t>Támogatás összege: 829 166 eFt</t>
  </si>
  <si>
    <t>2022. év</t>
  </si>
  <si>
    <t>Elnyert támogatás                összege/Leutalt összeg</t>
  </si>
  <si>
    <t>O3351602</t>
  </si>
  <si>
    <t>2023. év</t>
  </si>
  <si>
    <t>Megjegyzés: számszaki adatok a Pályázati osztály adatszolgáltatása alapján</t>
  </si>
  <si>
    <t>2024. év</t>
  </si>
  <si>
    <t>Támogatás összege 5 000 EUR</t>
  </si>
  <si>
    <t>2024 .év</t>
  </si>
  <si>
    <t>5. melléklet a …./2025. (……..) önkormányzati rendelethez</t>
  </si>
  <si>
    <t>2025. év</t>
  </si>
  <si>
    <t>2025 .év</t>
  </si>
  <si>
    <t>CERV - Sound of Diversity 2024</t>
  </si>
  <si>
    <t>Urban Innovative Action pályázat, E-Co-Housing, Közösséggel együtt megtervezett önfenntartó lakás (80% támogatás, 20%önerő)</t>
  </si>
  <si>
    <t>CERV program - GREENgaged Citizens</t>
  </si>
  <si>
    <t>adatok eFt-ban</t>
  </si>
  <si>
    <t>Feladat megnevezése                                                                                     Év</t>
  </si>
  <si>
    <t>Turn the tables program</t>
  </si>
  <si>
    <t>Budapest Főváros XIV. Kerület Zugló Önkormányzata  folyamatban lévő Európai uniós pályázatai</t>
  </si>
  <si>
    <t>Összes kifizetett költség</t>
  </si>
  <si>
    <t>Ténylegesen lehívott bevétel</t>
  </si>
  <si>
    <t>5.</t>
  </si>
  <si>
    <t>6.</t>
  </si>
  <si>
    <t>O3351650</t>
  </si>
  <si>
    <t>O3351644</t>
  </si>
  <si>
    <t>O3351673</t>
  </si>
  <si>
    <t>O3351608</t>
  </si>
  <si>
    <t>Ténylegesen megtörtént kifizetések 2025.08.31-ig</t>
  </si>
  <si>
    <t>Network of Towns projekt - CERV</t>
  </si>
  <si>
    <t>European City Facility pályázat</t>
  </si>
  <si>
    <t>O3351641</t>
  </si>
  <si>
    <t>O3351612</t>
  </si>
  <si>
    <t>CERV - ClymACT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</si>
</sst>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\ &quot;Ft&quot;_-;\-* #,##0\ &quot;Ft&quot;_-;_-* &quot;-&quot;??\ &quot;Ft&quot;_-;_-@_-"/>
    <numFmt numFmtId="166" formatCode="_-* #,##0.000\ _F_t_-;\-* #,##0.000\ _F_t_-;_-* &quot;-&quot;??\ _F_t_-;_-@_-"/>
  </numFmts>
  <fonts count="42" x14ac:knownFonts="1"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6"/>
      <name val="Calibri"/>
      <family val="2"/>
      <charset val="238"/>
    </font>
    <font>
      <b/>
      <sz val="20"/>
      <name val="Times New Roman CE"/>
      <family val="1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 CE"/>
      <charset val="238"/>
    </font>
    <font>
      <b/>
      <sz val="12"/>
      <name val="Arial"/>
      <family val="2"/>
    </font>
    <font>
      <b/>
      <sz val="14"/>
      <name val="Times New Roman"/>
      <family val="1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name val="Times New Roman CE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29">
    <xf numFmtId="0" fontId="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4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7" fillId="6" borderId="0" applyNumberFormat="0" applyBorder="0" applyAlignment="0" applyProtection="0"/>
    <xf numFmtId="0" fontId="1" fillId="6" borderId="0" applyNumberFormat="0" applyBorder="0" applyAlignment="0" applyProtection="0"/>
    <xf numFmtId="0" fontId="17" fillId="5" borderId="0" applyNumberFormat="0" applyBorder="0" applyAlignment="0" applyProtection="0"/>
    <xf numFmtId="0" fontId="1" fillId="5" borderId="0" applyNumberFormat="0" applyBorder="0" applyAlignment="0" applyProtection="0"/>
    <xf numFmtId="0" fontId="17" fillId="7" borderId="0" applyNumberFormat="0" applyBorder="0" applyAlignment="0" applyProtection="0"/>
    <xf numFmtId="0" fontId="1" fillId="7" borderId="0" applyNumberFormat="0" applyBorder="0" applyAlignment="0" applyProtection="0"/>
    <xf numFmtId="0" fontId="17" fillId="6" borderId="0" applyNumberFormat="0" applyBorder="0" applyAlignment="0" applyProtection="0"/>
    <xf numFmtId="0" fontId="1" fillId="6" borderId="0" applyNumberFormat="0" applyBorder="0" applyAlignment="0" applyProtection="0"/>
    <xf numFmtId="0" fontId="17" fillId="4" borderId="0" applyNumberFormat="0" applyBorder="0" applyAlignment="0" applyProtection="0"/>
    <xf numFmtId="0" fontId="1" fillId="4" borderId="0" applyNumberFormat="0" applyBorder="0" applyAlignment="0" applyProtection="0"/>
    <xf numFmtId="0" fontId="17" fillId="5" borderId="0" applyNumberFormat="0" applyBorder="0" applyAlignment="0" applyProtection="0"/>
    <xf numFmtId="0" fontId="1" fillId="5" borderId="0" applyNumberFormat="0" applyBorder="0" applyAlignment="0" applyProtection="0"/>
    <xf numFmtId="0" fontId="17" fillId="10" borderId="0" applyNumberFormat="0" applyBorder="0" applyAlignment="0" applyProtection="0"/>
    <xf numFmtId="0" fontId="1" fillId="10" borderId="0" applyNumberFormat="0" applyBorder="0" applyAlignment="0" applyProtection="0"/>
    <xf numFmtId="0" fontId="17" fillId="9" borderId="0" applyNumberFormat="0" applyBorder="0" applyAlignment="0" applyProtection="0"/>
    <xf numFmtId="0" fontId="1" fillId="9" borderId="0" applyNumberFormat="0" applyBorder="0" applyAlignment="0" applyProtection="0"/>
    <xf numFmtId="0" fontId="17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0" borderId="0" applyNumberFormat="0" applyBorder="0" applyAlignment="0" applyProtection="0"/>
    <xf numFmtId="0" fontId="1" fillId="10" borderId="0" applyNumberFormat="0" applyBorder="0" applyAlignment="0" applyProtection="0"/>
    <xf numFmtId="0" fontId="17" fillId="8" borderId="0" applyNumberFormat="0" applyBorder="0" applyAlignment="0" applyProtection="0"/>
    <xf numFmtId="0" fontId="1" fillId="8" borderId="0" applyNumberFormat="0" applyBorder="0" applyAlignment="0" applyProtection="0"/>
    <xf numFmtId="0" fontId="17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9" fillId="2" borderId="0" applyNumberFormat="0" applyBorder="0" applyAlignment="0" applyProtection="0"/>
    <xf numFmtId="0" fontId="20" fillId="6" borderId="1" applyNumberFormat="0" applyAlignment="0" applyProtection="0"/>
    <xf numFmtId="0" fontId="21" fillId="17" borderId="2" applyNumberFormat="0" applyAlignment="0" applyProtection="0"/>
    <xf numFmtId="0" fontId="22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3" fillId="3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3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1" applyNumberFormat="0" applyAlignment="0" applyProtection="0"/>
    <xf numFmtId="0" fontId="28" fillId="0" borderId="6" applyNumberFormat="0" applyFill="0" applyAlignment="0" applyProtection="0"/>
    <xf numFmtId="0" fontId="29" fillId="11" borderId="0" applyNumberFormat="0" applyBorder="0" applyAlignment="0" applyProtection="0"/>
    <xf numFmtId="0" fontId="2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7" fillId="7" borderId="7" applyNumberFormat="0" applyFont="0" applyAlignment="0" applyProtection="0"/>
    <xf numFmtId="0" fontId="1" fillId="7" borderId="7" applyNumberFormat="0" applyFont="0" applyAlignment="0" applyProtection="0"/>
    <xf numFmtId="0" fontId="30" fillId="6" borderId="8" applyNumberFormat="0" applyAlignment="0" applyProtection="0"/>
    <xf numFmtId="44" fontId="3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</cellStyleXfs>
  <cellXfs count="102">
    <xf numFmtId="0" fontId="0" fillId="0" borderId="0" xfId="0"/>
    <xf numFmtId="165" fontId="5" fillId="0" borderId="0" xfId="604" applyNumberFormat="1" applyFont="1"/>
    <xf numFmtId="6" fontId="6" fillId="0" borderId="0" xfId="604" applyNumberFormat="1" applyFont="1"/>
    <xf numFmtId="165" fontId="9" fillId="0" borderId="0" xfId="604" applyNumberFormat="1" applyFont="1"/>
    <xf numFmtId="165" fontId="10" fillId="18" borderId="10" xfId="604" applyNumberFormat="1" applyFont="1" applyFill="1" applyBorder="1" applyAlignment="1">
      <alignment horizontal="center" vertical="center" wrapText="1"/>
    </xf>
    <xf numFmtId="6" fontId="10" fillId="18" borderId="10" xfId="604" applyNumberFormat="1" applyFont="1" applyFill="1" applyBorder="1" applyAlignment="1">
      <alignment horizontal="center" vertical="center" wrapText="1"/>
    </xf>
    <xf numFmtId="6" fontId="10" fillId="18" borderId="11" xfId="604" applyNumberFormat="1" applyFont="1" applyFill="1" applyBorder="1" applyAlignment="1">
      <alignment horizontal="center" vertical="center" wrapText="1"/>
    </xf>
    <xf numFmtId="6" fontId="7" fillId="18" borderId="12" xfId="604" applyNumberFormat="1" applyFont="1" applyFill="1" applyBorder="1" applyAlignment="1">
      <alignment horizontal="center" vertical="center" wrapText="1"/>
    </xf>
    <xf numFmtId="165" fontId="9" fillId="0" borderId="0" xfId="604" applyNumberFormat="1" applyFont="1" applyAlignment="1">
      <alignment vertical="center"/>
    </xf>
    <xf numFmtId="165" fontId="11" fillId="0" borderId="0" xfId="604" applyNumberFormat="1" applyFont="1" applyFill="1" applyAlignment="1">
      <alignment vertical="center"/>
    </xf>
    <xf numFmtId="165" fontId="8" fillId="0" borderId="0" xfId="604" applyNumberFormat="1" applyFont="1" applyFill="1" applyBorder="1" applyAlignment="1">
      <alignment vertical="center"/>
    </xf>
    <xf numFmtId="38" fontId="8" fillId="0" borderId="0" xfId="604" applyNumberFormat="1" applyFont="1" applyFill="1" applyBorder="1"/>
    <xf numFmtId="0" fontId="4" fillId="0" borderId="0" xfId="0" applyFont="1" applyAlignment="1">
      <alignment wrapText="1"/>
    </xf>
    <xf numFmtId="6" fontId="0" fillId="0" borderId="0" xfId="604" applyNumberFormat="1" applyFont="1"/>
    <xf numFmtId="165" fontId="0" fillId="0" borderId="0" xfId="604" applyNumberFormat="1" applyFont="1"/>
    <xf numFmtId="164" fontId="8" fillId="0" borderId="13" xfId="573" applyNumberFormat="1" applyFont="1" applyFill="1" applyBorder="1" applyAlignment="1">
      <alignment horizontal="right" vertical="center" wrapText="1"/>
    </xf>
    <xf numFmtId="164" fontId="11" fillId="0" borderId="11" xfId="573" applyNumberFormat="1" applyFont="1" applyFill="1" applyBorder="1" applyAlignment="1">
      <alignment horizontal="right" vertical="center" wrapText="1"/>
    </xf>
    <xf numFmtId="164" fontId="8" fillId="0" borderId="17" xfId="573" applyNumberFormat="1" applyFont="1" applyFill="1" applyBorder="1" applyAlignment="1">
      <alignment horizontal="right" vertical="center" wrapText="1"/>
    </xf>
    <xf numFmtId="164" fontId="8" fillId="0" borderId="17" xfId="573" applyNumberFormat="1" applyFont="1" applyFill="1" applyBorder="1" applyAlignment="1">
      <alignment horizontal="right" wrapText="1"/>
    </xf>
    <xf numFmtId="6" fontId="0" fillId="0" borderId="18" xfId="604" applyNumberFormat="1" applyFont="1" applyBorder="1"/>
    <xf numFmtId="164" fontId="37" fillId="0" borderId="11" xfId="573" applyNumberFormat="1" applyFont="1" applyFill="1" applyBorder="1" applyAlignment="1">
      <alignment horizontal="right" vertical="center" wrapText="1"/>
    </xf>
    <xf numFmtId="164" fontId="36" fillId="0" borderId="17" xfId="573" applyNumberFormat="1" applyFont="1" applyFill="1" applyBorder="1" applyAlignment="1">
      <alignment horizontal="right" wrapText="1"/>
    </xf>
    <xf numFmtId="164" fontId="35" fillId="0" borderId="14" xfId="573" applyNumberFormat="1" applyFont="1" applyFill="1" applyBorder="1" applyAlignment="1">
      <alignment horizontal="right" wrapText="1"/>
    </xf>
    <xf numFmtId="6" fontId="6" fillId="0" borderId="12" xfId="604" applyNumberFormat="1" applyFont="1" applyBorder="1"/>
    <xf numFmtId="164" fontId="7" fillId="0" borderId="19" xfId="573" applyNumberFormat="1" applyFont="1" applyFill="1" applyBorder="1" applyAlignment="1">
      <alignment horizontal="right" vertical="center" wrapText="1"/>
    </xf>
    <xf numFmtId="166" fontId="8" fillId="0" borderId="17" xfId="573" applyNumberFormat="1" applyFont="1" applyFill="1" applyBorder="1" applyAlignment="1">
      <alignment horizontal="right" vertical="center" wrapText="1"/>
    </xf>
    <xf numFmtId="164" fontId="8" fillId="19" borderId="17" xfId="573" applyNumberFormat="1" applyFont="1" applyFill="1" applyBorder="1" applyAlignment="1">
      <alignment horizontal="right" wrapText="1"/>
    </xf>
    <xf numFmtId="165" fontId="0" fillId="0" borderId="10" xfId="604" applyNumberFormat="1" applyFont="1" applyBorder="1"/>
    <xf numFmtId="165" fontId="7" fillId="0" borderId="13" xfId="604" applyNumberFormat="1" applyFont="1" applyFill="1" applyBorder="1" applyAlignment="1">
      <alignment horizontal="right" vertical="center" wrapText="1"/>
    </xf>
    <xf numFmtId="165" fontId="7" fillId="0" borderId="17" xfId="604" applyNumberFormat="1" applyFont="1" applyFill="1" applyBorder="1" applyAlignment="1">
      <alignment horizontal="right" vertical="center" wrapText="1"/>
    </xf>
    <xf numFmtId="43" fontId="8" fillId="0" borderId="16" xfId="573" applyFont="1" applyFill="1" applyBorder="1" applyAlignment="1">
      <alignment horizontal="right" vertical="center" wrapText="1"/>
    </xf>
    <xf numFmtId="164" fontId="34" fillId="0" borderId="17" xfId="584" applyNumberFormat="1" applyFont="1" applyFill="1" applyBorder="1" applyAlignment="1">
      <alignment horizontal="right" wrapText="1"/>
    </xf>
    <xf numFmtId="164" fontId="8" fillId="19" borderId="17" xfId="573" applyNumberFormat="1" applyFont="1" applyFill="1" applyBorder="1" applyAlignment="1">
      <alignment horizontal="right" vertical="center" wrapText="1"/>
    </xf>
    <xf numFmtId="164" fontId="35" fillId="19" borderId="14" xfId="573" applyNumberFormat="1" applyFont="1" applyFill="1" applyBorder="1" applyAlignment="1">
      <alignment horizontal="right" wrapText="1"/>
    </xf>
    <xf numFmtId="38" fontId="8" fillId="19" borderId="0" xfId="604" applyNumberFormat="1" applyFont="1" applyFill="1" applyBorder="1"/>
    <xf numFmtId="165" fontId="40" fillId="19" borderId="17" xfId="604" applyNumberFormat="1" applyFont="1" applyFill="1" applyBorder="1" applyAlignment="1">
      <alignment horizontal="right" vertical="center" wrapText="1"/>
    </xf>
    <xf numFmtId="165" fontId="7" fillId="19" borderId="13" xfId="604" applyNumberFormat="1" applyFont="1" applyFill="1" applyBorder="1" applyAlignment="1">
      <alignment horizontal="right" vertical="center" wrapText="1"/>
    </xf>
    <xf numFmtId="165" fontId="39" fillId="19" borderId="11" xfId="604" applyNumberFormat="1" applyFont="1" applyFill="1" applyBorder="1" applyAlignment="1">
      <alignment horizontal="right" vertical="center" wrapText="1"/>
    </xf>
    <xf numFmtId="164" fontId="37" fillId="19" borderId="11" xfId="573" applyNumberFormat="1" applyFont="1" applyFill="1" applyBorder="1" applyAlignment="1">
      <alignment horizontal="right" vertical="center" wrapText="1"/>
    </xf>
    <xf numFmtId="43" fontId="37" fillId="19" borderId="15" xfId="573" applyFont="1" applyFill="1" applyBorder="1" applyAlignment="1">
      <alignment horizontal="right" vertical="center" wrapText="1"/>
    </xf>
    <xf numFmtId="164" fontId="36" fillId="19" borderId="16" xfId="573" applyNumberFormat="1" applyFont="1" applyFill="1" applyBorder="1" applyAlignment="1">
      <alignment horizontal="right" wrapText="1"/>
    </xf>
    <xf numFmtId="164" fontId="37" fillId="19" borderId="19" xfId="573" applyNumberFormat="1" applyFont="1" applyFill="1" applyBorder="1" applyAlignment="1">
      <alignment horizontal="right" wrapText="1"/>
    </xf>
    <xf numFmtId="43" fontId="37" fillId="19" borderId="13" xfId="573" applyFont="1" applyFill="1" applyBorder="1" applyAlignment="1">
      <alignment horizontal="right" vertical="center" wrapText="1"/>
    </xf>
    <xf numFmtId="164" fontId="36" fillId="19" borderId="17" xfId="573" applyNumberFormat="1" applyFont="1" applyFill="1" applyBorder="1" applyAlignment="1">
      <alignment horizontal="right" wrapText="1"/>
    </xf>
    <xf numFmtId="164" fontId="37" fillId="19" borderId="14" xfId="573" applyNumberFormat="1" applyFont="1" applyFill="1" applyBorder="1" applyAlignment="1">
      <alignment horizontal="right" wrapText="1"/>
    </xf>
    <xf numFmtId="164" fontId="8" fillId="0" borderId="19" xfId="573" applyNumberFormat="1" applyFont="1" applyFill="1" applyBorder="1" applyAlignment="1">
      <alignment horizontal="right" vertical="center" wrapText="1"/>
    </xf>
    <xf numFmtId="164" fontId="8" fillId="0" borderId="14" xfId="573" applyNumberFormat="1" applyFont="1" applyFill="1" applyBorder="1" applyAlignment="1">
      <alignment horizontal="right" vertical="center" wrapText="1"/>
    </xf>
    <xf numFmtId="165" fontId="0" fillId="0" borderId="0" xfId="604" applyNumberFormat="1" applyFont="1" applyFill="1"/>
    <xf numFmtId="164" fontId="34" fillId="0" borderId="11" xfId="584" applyNumberFormat="1" applyFont="1" applyFill="1" applyBorder="1" applyAlignment="1">
      <alignment horizontal="right" wrapText="1"/>
    </xf>
    <xf numFmtId="165" fontId="0" fillId="0" borderId="13" xfId="604" applyNumberFormat="1" applyFont="1" applyBorder="1"/>
    <xf numFmtId="6" fontId="0" fillId="0" borderId="0" xfId="604" applyNumberFormat="1" applyFont="1" applyBorder="1"/>
    <xf numFmtId="6" fontId="6" fillId="0" borderId="14" xfId="604" applyNumberFormat="1" applyFont="1" applyBorder="1"/>
    <xf numFmtId="164" fontId="8" fillId="0" borderId="21" xfId="573" applyNumberFormat="1" applyFont="1" applyFill="1" applyBorder="1" applyAlignment="1">
      <alignment horizontal="right" vertical="center" wrapText="1"/>
    </xf>
    <xf numFmtId="49" fontId="39" fillId="0" borderId="13" xfId="604" applyNumberFormat="1" applyFont="1" applyFill="1" applyBorder="1" applyAlignment="1">
      <alignment wrapText="1"/>
    </xf>
    <xf numFmtId="49" fontId="34" fillId="0" borderId="17" xfId="604" applyNumberFormat="1" applyFont="1" applyFill="1" applyBorder="1" applyAlignment="1">
      <alignment horizontal="left" vertical="center" wrapText="1"/>
    </xf>
    <xf numFmtId="164" fontId="35" fillId="0" borderId="17" xfId="573" applyNumberFormat="1" applyFont="1" applyFill="1" applyBorder="1" applyAlignment="1">
      <alignment horizontal="right" vertical="center" wrapText="1"/>
    </xf>
    <xf numFmtId="165" fontId="37" fillId="0" borderId="0" xfId="603" applyNumberFormat="1" applyFont="1" applyFill="1" applyAlignment="1">
      <alignment horizontal="right" vertical="top"/>
    </xf>
    <xf numFmtId="165" fontId="35" fillId="0" borderId="0" xfId="603" applyNumberFormat="1" applyFont="1" applyBorder="1" applyAlignment="1">
      <alignment horizontal="right" vertical="center"/>
    </xf>
    <xf numFmtId="164" fontId="8" fillId="0" borderId="16" xfId="573" applyNumberFormat="1" applyFont="1" applyFill="1" applyBorder="1" applyAlignment="1">
      <alignment horizontal="right" vertical="center" wrapText="1"/>
    </xf>
    <xf numFmtId="164" fontId="7" fillId="0" borderId="17" xfId="573" applyNumberFormat="1" applyFont="1" applyFill="1" applyBorder="1" applyAlignment="1">
      <alignment horizontal="right" vertical="center" wrapText="1"/>
    </xf>
    <xf numFmtId="6" fontId="7" fillId="21" borderId="11" xfId="604" applyNumberFormat="1" applyFont="1" applyFill="1" applyBorder="1" applyAlignment="1">
      <alignment horizontal="center" vertical="center" wrapText="1"/>
    </xf>
    <xf numFmtId="6" fontId="7" fillId="21" borderId="14" xfId="604" applyNumberFormat="1" applyFont="1" applyFill="1" applyBorder="1" applyAlignment="1">
      <alignment horizontal="center" vertical="center" wrapText="1"/>
    </xf>
    <xf numFmtId="6" fontId="6" fillId="0" borderId="0" xfId="604" applyNumberFormat="1" applyFont="1" applyBorder="1"/>
    <xf numFmtId="6" fontId="7" fillId="18" borderId="22" xfId="604" applyNumberFormat="1" applyFont="1" applyFill="1" applyBorder="1" applyAlignment="1">
      <alignment horizontal="center" vertical="center" wrapText="1"/>
    </xf>
    <xf numFmtId="164" fontId="35" fillId="19" borderId="16" xfId="573" applyNumberFormat="1" applyFont="1" applyFill="1" applyBorder="1" applyAlignment="1">
      <alignment horizontal="right" wrapText="1"/>
    </xf>
    <xf numFmtId="164" fontId="35" fillId="19" borderId="17" xfId="573" applyNumberFormat="1" applyFont="1" applyFill="1" applyBorder="1" applyAlignment="1">
      <alignment horizontal="right" wrapText="1"/>
    </xf>
    <xf numFmtId="164" fontId="8" fillId="0" borderId="14" xfId="573" applyNumberFormat="1" applyFont="1" applyFill="1" applyBorder="1" applyAlignment="1">
      <alignment horizontal="right" wrapText="1"/>
    </xf>
    <xf numFmtId="6" fontId="6" fillId="0" borderId="18" xfId="604" applyNumberFormat="1" applyFont="1" applyBorder="1"/>
    <xf numFmtId="6" fontId="7" fillId="18" borderId="23" xfId="604" applyNumberFormat="1" applyFont="1" applyFill="1" applyBorder="1" applyAlignment="1">
      <alignment horizontal="center" vertical="center" wrapText="1"/>
    </xf>
    <xf numFmtId="164" fontId="7" fillId="0" borderId="16" xfId="573" applyNumberFormat="1" applyFont="1" applyFill="1" applyBorder="1" applyAlignment="1">
      <alignment horizontal="right" vertical="center" wrapText="1"/>
    </xf>
    <xf numFmtId="6" fontId="6" fillId="0" borderId="20" xfId="604" applyNumberFormat="1" applyFont="1" applyBorder="1"/>
    <xf numFmtId="165" fontId="36" fillId="0" borderId="0" xfId="604" applyNumberFormat="1" applyFont="1" applyFill="1" applyAlignment="1">
      <alignment vertical="center"/>
    </xf>
    <xf numFmtId="165" fontId="3" fillId="0" borderId="0" xfId="604" applyNumberFormat="1" applyFont="1"/>
    <xf numFmtId="165" fontId="41" fillId="0" borderId="0" xfId="604" applyNumberFormat="1" applyFont="1"/>
    <xf numFmtId="165" fontId="3" fillId="0" borderId="0" xfId="604" applyNumberFormat="1" applyFont="1" applyAlignment="1">
      <alignment vertical="center"/>
    </xf>
    <xf numFmtId="38" fontId="34" fillId="0" borderId="0" xfId="604" applyNumberFormat="1" applyFont="1" applyFill="1" applyBorder="1"/>
    <xf numFmtId="165" fontId="34" fillId="0" borderId="0" xfId="604" applyNumberFormat="1" applyFont="1" applyFill="1" applyBorder="1" applyAlignment="1">
      <alignment vertical="center"/>
    </xf>
    <xf numFmtId="38" fontId="34" fillId="19" borderId="0" xfId="604" applyNumberFormat="1" applyFont="1" applyFill="1" applyBorder="1"/>
    <xf numFmtId="165" fontId="3" fillId="0" borderId="0" xfId="604" applyNumberFormat="1" applyFont="1" applyFill="1"/>
    <xf numFmtId="164" fontId="36" fillId="19" borderId="13" xfId="573" applyNumberFormat="1" applyFont="1" applyFill="1" applyBorder="1" applyAlignment="1">
      <alignment horizontal="right" wrapText="1"/>
    </xf>
    <xf numFmtId="164" fontId="34" fillId="0" borderId="17" xfId="573" applyNumberFormat="1" applyFont="1" applyFill="1" applyBorder="1" applyAlignment="1">
      <alignment horizontal="right" vertical="center" wrapText="1"/>
    </xf>
    <xf numFmtId="164" fontId="34" fillId="0" borderId="17" xfId="573" applyNumberFormat="1" applyFont="1" applyFill="1" applyBorder="1" applyAlignment="1">
      <alignment horizontal="right" wrapText="1"/>
    </xf>
    <xf numFmtId="164" fontId="34" fillId="19" borderId="17" xfId="573" applyNumberFormat="1" applyFont="1" applyFill="1" applyBorder="1" applyAlignment="1">
      <alignment horizontal="right" wrapText="1"/>
    </xf>
    <xf numFmtId="164" fontId="37" fillId="0" borderId="13" xfId="573" applyNumberFormat="1" applyFont="1" applyFill="1" applyBorder="1" applyAlignment="1">
      <alignment horizontal="right" vertical="center" wrapText="1"/>
    </xf>
    <xf numFmtId="164" fontId="37" fillId="0" borderId="17" xfId="573" applyNumberFormat="1" applyFont="1" applyFill="1" applyBorder="1" applyAlignment="1">
      <alignment horizontal="right" vertical="center" wrapText="1"/>
    </xf>
    <xf numFmtId="164" fontId="37" fillId="0" borderId="14" xfId="573" applyNumberFormat="1" applyFont="1" applyFill="1" applyBorder="1" applyAlignment="1">
      <alignment horizontal="right" vertical="center" wrapText="1"/>
    </xf>
    <xf numFmtId="164" fontId="37" fillId="0" borderId="15" xfId="573" applyNumberFormat="1" applyFont="1" applyFill="1" applyBorder="1" applyAlignment="1">
      <alignment horizontal="right" vertical="center" wrapText="1"/>
    </xf>
    <xf numFmtId="164" fontId="37" fillId="0" borderId="16" xfId="573" applyNumberFormat="1" applyFont="1" applyFill="1" applyBorder="1" applyAlignment="1">
      <alignment horizontal="right" vertical="center" wrapText="1"/>
    </xf>
    <xf numFmtId="164" fontId="37" fillId="0" borderId="19" xfId="573" applyNumberFormat="1" applyFont="1" applyFill="1" applyBorder="1" applyAlignment="1">
      <alignment horizontal="right" vertical="center" wrapText="1"/>
    </xf>
    <xf numFmtId="164" fontId="37" fillId="0" borderId="10" xfId="573" applyNumberFormat="1" applyFont="1" applyFill="1" applyBorder="1" applyAlignment="1">
      <alignment horizontal="right" vertical="center" wrapText="1"/>
    </xf>
    <xf numFmtId="164" fontId="37" fillId="0" borderId="12" xfId="573" applyNumberFormat="1" applyFont="1" applyFill="1" applyBorder="1" applyAlignment="1">
      <alignment horizontal="right" vertical="center" wrapText="1"/>
    </xf>
    <xf numFmtId="6" fontId="7" fillId="21" borderId="13" xfId="604" applyNumberFormat="1" applyFont="1" applyFill="1" applyBorder="1" applyAlignment="1">
      <alignment horizontal="center" vertical="center" wrapText="1"/>
    </xf>
    <xf numFmtId="6" fontId="7" fillId="21" borderId="14" xfId="604" applyNumberFormat="1" applyFont="1" applyFill="1" applyBorder="1" applyAlignment="1">
      <alignment horizontal="center" vertical="center" wrapText="1"/>
    </xf>
    <xf numFmtId="165" fontId="5" fillId="20" borderId="15" xfId="606" applyNumberFormat="1" applyFont="1" applyFill="1" applyBorder="1" applyAlignment="1">
      <alignment horizontal="center" vertical="center" wrapText="1"/>
    </xf>
    <xf numFmtId="165" fontId="5" fillId="20" borderId="20" xfId="606" applyNumberFormat="1" applyFont="1" applyFill="1" applyBorder="1" applyAlignment="1">
      <alignment horizontal="center" vertical="center" wrapText="1"/>
    </xf>
    <xf numFmtId="165" fontId="5" fillId="20" borderId="19" xfId="606" applyNumberFormat="1" applyFont="1" applyFill="1" applyBorder="1" applyAlignment="1">
      <alignment horizontal="center" vertical="center" wrapText="1"/>
    </xf>
    <xf numFmtId="165" fontId="7" fillId="21" borderId="17" xfId="604" applyNumberFormat="1" applyFont="1" applyFill="1" applyBorder="1" applyAlignment="1">
      <alignment horizontal="center" vertical="center" wrapText="1"/>
    </xf>
    <xf numFmtId="165" fontId="7" fillId="21" borderId="11" xfId="604" applyNumberFormat="1" applyFont="1" applyFill="1" applyBorder="1" applyAlignment="1">
      <alignment horizontal="center" vertical="center" wrapText="1"/>
    </xf>
    <xf numFmtId="6" fontId="7" fillId="21" borderId="10" xfId="604" applyNumberFormat="1" applyFont="1" applyFill="1" applyBorder="1" applyAlignment="1">
      <alignment horizontal="center" vertical="center" wrapText="1"/>
    </xf>
    <xf numFmtId="6" fontId="7" fillId="21" borderId="17" xfId="604" applyNumberFormat="1" applyFont="1" applyFill="1" applyBorder="1" applyAlignment="1">
      <alignment horizontal="center" vertical="center" wrapText="1"/>
    </xf>
    <xf numFmtId="6" fontId="7" fillId="21" borderId="11" xfId="604" applyNumberFormat="1" applyFont="1" applyFill="1" applyBorder="1" applyAlignment="1">
      <alignment horizontal="center" vertical="center" wrapText="1"/>
    </xf>
    <xf numFmtId="6" fontId="7" fillId="21" borderId="12" xfId="604" applyNumberFormat="1" applyFont="1" applyFill="1" applyBorder="1" applyAlignment="1">
      <alignment horizontal="center" vertical="center" wrapText="1"/>
    </xf>
  </cellXfs>
  <cellStyles count="629">
    <cellStyle name="_0434BESZ" xfId="1"/>
    <cellStyle name="_0434BESZ_1" xfId="2"/>
    <cellStyle name="_0434BESZ_1_TartalékKötvényLekötésekEgyebek2014" xfId="3"/>
    <cellStyle name="_0434BESZ_TartalékKötvényLekötésekEgyebek2014" xfId="4"/>
    <cellStyle name="_04FELBEV" xfId="5"/>
    <cellStyle name="_04FELBEV_1" xfId="6"/>
    <cellStyle name="_04FELBEV_1_TartalékKötvényLekötésekEgyebek2014" xfId="7"/>
    <cellStyle name="_04FELBEV_2" xfId="8"/>
    <cellStyle name="_04FELBEV_2_PH KVI 2014 KV 2014 02 20 elfogadott TEST2" xfId="9"/>
    <cellStyle name="_04FELBEV_2_TartalékKötvényLekötésekEgyebek2014" xfId="10"/>
    <cellStyle name="_04FELBEV_TartalékKötvényLekötésekEgyebek2014" xfId="11"/>
    <cellStyle name="_05FELBE" xfId="12"/>
    <cellStyle name="_05FELBE_1" xfId="13"/>
    <cellStyle name="_05FELBE_1_TartalékKötvényLekötésekEgyebek2014" xfId="14"/>
    <cellStyle name="_05FELBE_PH KVI 2014 KV 2014 02 20 elfogadott TEST2" xfId="15"/>
    <cellStyle name="_05FELBE_TartalékKötvényLekötésekEgyebek2014" xfId="16"/>
    <cellStyle name="_06FELBE" xfId="17"/>
    <cellStyle name="_06FELBE_1" xfId="18"/>
    <cellStyle name="_06FELBE_1_TartalékKötvényLekötésekEgyebek2014" xfId="19"/>
    <cellStyle name="_06FELBE_TartalékKötvényLekötésekEgyebek2014" xfId="20"/>
    <cellStyle name="_06FELBEküld" xfId="21"/>
    <cellStyle name="_06FELBEküld_1" xfId="22"/>
    <cellStyle name="_06FELBEküld_1_TartalékKötvényLekötésekEgyebek2014" xfId="23"/>
    <cellStyle name="_06FELBEküld_PH KVI 2014 KV 2014 02 20 elfogadott TEST2" xfId="24"/>
    <cellStyle name="_06FELBEküld_TartalékKötvényLekötésekEgyebek2014" xfId="25"/>
    <cellStyle name="_07háromnegyedBesz" xfId="26"/>
    <cellStyle name="_07háromnegyedBesz_1" xfId="27"/>
    <cellStyle name="_07háromnegyedBesz_1_TartalékKötvényLekötésekEgyebek2014" xfId="28"/>
    <cellStyle name="_07háromnegyedBesz_TartalékKötvényLekötésekEgyebek2014" xfId="29"/>
    <cellStyle name="_08FELBE" xfId="30"/>
    <cellStyle name="_08FELBE_1" xfId="31"/>
    <cellStyle name="_08FELBE_1_TartalékKötvényLekötésekEgyebek2014" xfId="32"/>
    <cellStyle name="_08FELBE_TartalékKötvényLekötésekEgyebek2014" xfId="33"/>
    <cellStyle name="_09FELBE" xfId="34"/>
    <cellStyle name="_09FELBE_1" xfId="35"/>
    <cellStyle name="_09FELBE_1_TartalékKötvényLekötésekEgyebek2014" xfId="36"/>
    <cellStyle name="_09FELBE_TartalékKötvényLekötésekEgyebek2014" xfId="37"/>
    <cellStyle name="_09FELBEküld" xfId="38"/>
    <cellStyle name="_09FELBEküld_1" xfId="39"/>
    <cellStyle name="_09FELBEküld_1_TartalékKötvényLekötésekEgyebek2014" xfId="40"/>
    <cellStyle name="_09FELBEküld_TartalékKötvényLekötésekEgyebek2014" xfId="41"/>
    <cellStyle name="_09FELBEotthoni" xfId="42"/>
    <cellStyle name="_09FELBEotthoni_1" xfId="43"/>
    <cellStyle name="_09FELBEotthoni_1_TartalékKötvényLekötésekEgyebek2014" xfId="44"/>
    <cellStyle name="_09FELBEotthoni_2" xfId="45"/>
    <cellStyle name="_09FELBEotthoni_2_TartalékKötvényLekötésekEgyebek2014" xfId="46"/>
    <cellStyle name="_09FELBEotthoni_TartalékKötvényLekötésekEgyebek2014" xfId="47"/>
    <cellStyle name="_09háromnegyedBESZ" xfId="48"/>
    <cellStyle name="_09háromnegyedBESZ_1" xfId="49"/>
    <cellStyle name="_09háromnegyedBESZ_1_TartalékKötvényLekötésekEgyebek2014" xfId="50"/>
    <cellStyle name="_09háromnegyedBESZ_TartalékKötvényLekötésekEgyebek2014" xfId="51"/>
    <cellStyle name="_2006.évi első rendelet-módosítás" xfId="52"/>
    <cellStyle name="_2006.évi első rendelet-módosítás_1" xfId="53"/>
    <cellStyle name="_2006.évi első rendelet-módosítás_1_TartalékKötvényLekötésekEgyebek2014" xfId="54"/>
    <cellStyle name="_2006.évi első rendelet-módosítás_2" xfId="55"/>
    <cellStyle name="_2006.évi első rendelet-módosítás_2_TartalékKötvényLekötésekEgyebek2014" xfId="56"/>
    <cellStyle name="_2006.évi első rendelet-módosítás_3" xfId="57"/>
    <cellStyle name="_2006.évi első rendelet-módosítás_3_TartalékKötvényLekötésekEgyebek2014" xfId="58"/>
    <cellStyle name="_2006.évi első rendelet-módosítás_4" xfId="59"/>
    <cellStyle name="_2006.évi első rendelet-módosítás_4_TartalékKötvényLekötésekEgyebek2014" xfId="60"/>
    <cellStyle name="_2006.évi első rendelet-módosítás_TartalékKötvényLekötésekEgyebek2014" xfId="61"/>
    <cellStyle name="_2006.évi hatodik rendelet-módosítás" xfId="62"/>
    <cellStyle name="_2006.évi hatodik rendelet-módosítás_1" xfId="63"/>
    <cellStyle name="_2006.évi hatodik rendelet-módosítás_1_TartalékKötvényLekötésekEgyebek2014" xfId="64"/>
    <cellStyle name="_2006.évi hatodik rendelet-módosítás_2" xfId="65"/>
    <cellStyle name="_2006.évi hatodik rendelet-módosítás_2_TartalékKötvényLekötésekEgyebek2014" xfId="66"/>
    <cellStyle name="_2006.évi hatodik rendelet-módosítás_3" xfId="67"/>
    <cellStyle name="_2006.évi hatodik rendelet-módosítás_3_TartalékKötvényLekötésekEgyebek2014" xfId="68"/>
    <cellStyle name="_2006.évi hatodik rendelet-módosítás_4" xfId="69"/>
    <cellStyle name="_2006.évi hatodik rendelet-módosítás_4_TartalékKötvényLekötésekEgyebek2014" xfId="70"/>
    <cellStyle name="_2006.évi hatodik rendelet-módosítás_TartalékKötvényLekötésekEgyebek2014" xfId="71"/>
    <cellStyle name="_2006.évi második rendelet-módosítás" xfId="72"/>
    <cellStyle name="_2006.évi második rendelet-módosítás_1" xfId="73"/>
    <cellStyle name="_2006.évi második rendelet-módosítás_1_TartalékKötvényLekötésekEgyebek2014" xfId="74"/>
    <cellStyle name="_2006.évi második rendelet-módosítás_2" xfId="75"/>
    <cellStyle name="_2006.évi második rendelet-módosítás_2_TartalékKötvényLekötésekEgyebek2014" xfId="76"/>
    <cellStyle name="_2006.évi második rendelet-módosítás_3" xfId="77"/>
    <cellStyle name="_2006.évi második rendelet-módosítás_3_TartalékKötvényLekötésekEgyebek2014" xfId="78"/>
    <cellStyle name="_2006.évi második rendelet-módosítás_TartalékKötvényLekötésekEgyebek2014" xfId="79"/>
    <cellStyle name="_2006.évi ötödik rendelet-módosítás" xfId="80"/>
    <cellStyle name="_2006.évi ötödik rendelet-módosítás_1" xfId="81"/>
    <cellStyle name="_2006.évi ötödik rendelet-módosítás_1_TartalékKötvényLekötésekEgyebek2014" xfId="82"/>
    <cellStyle name="_2006.évi ötödik rendelet-módosítás_2" xfId="83"/>
    <cellStyle name="_2006.évi ötödik rendelet-módosítás_2_TartalékKötvényLekötésekEgyebek2014" xfId="84"/>
    <cellStyle name="_2006.évi ötödik rendelet-módosítás_3" xfId="85"/>
    <cellStyle name="_2006.évi ötödik rendelet-módosítás_3_TartalékKötvényLekötésekEgyebek2014" xfId="86"/>
    <cellStyle name="_2006.évi ötödik rendelet-módosítás_TartalékKötvényLekötésekEgyebek2014" xfId="87"/>
    <cellStyle name="_2006KVI0307" xfId="88"/>
    <cellStyle name="_2006KVI0307_PH KVI 2014 KV 2014 02 20 elfogadott TEST2" xfId="89"/>
    <cellStyle name="_2006KVI0307_TartalékKötvényLekötésekEgyebek2014" xfId="90"/>
    <cellStyle name="_2006KVI0307alapokÚJ" xfId="91"/>
    <cellStyle name="_2006KVI0307alapokÚJ 2" xfId="92"/>
    <cellStyle name="_2006KVI0307alapokÚJ_ÖNK FORRÁS JELENLEGI 2013 02 11" xfId="93"/>
    <cellStyle name="_2006KVI0307alapokÚJ_ÖNK FORRÁS JELENLEGI 2013 02 11_PH KVI 2014 KV 2014 02 20 elfogadott TEST2" xfId="94"/>
    <cellStyle name="_2006KVI0307alapokÚJ_TartalékKötvényLekötésekEgyebek2014" xfId="95"/>
    <cellStyle name="_2007.évi második rendelet-módosítás" xfId="96"/>
    <cellStyle name="_2007.évi második rendelet-módosítás_1" xfId="97"/>
    <cellStyle name="_2007.évi második rendelet-módosítás_1_TartalékKötvényLekötésekEgyebek2014" xfId="98"/>
    <cellStyle name="_2007.évi második rendelet-módosítás_2" xfId="99"/>
    <cellStyle name="_2007.évi második rendelet-módosítás_2_TartalékKötvényLekötésekEgyebek2014" xfId="100"/>
    <cellStyle name="_2007.évi második rendelet-módosítás_3" xfId="101"/>
    <cellStyle name="_2007.évi második rendelet-módosítás_3_TartalékKötvényLekötésekEgyebek2014" xfId="102"/>
    <cellStyle name="_2007.évi második rendelet-módosítás_TartalékKötvényLekötésekEgyebek2014" xfId="103"/>
    <cellStyle name="_2007.évi negyedik rendelet-módosítás" xfId="104"/>
    <cellStyle name="_2007.évi negyedik rendelet-módosítás_1" xfId="105"/>
    <cellStyle name="_2007.évi negyedik rendelet-módosítás_1_TartalékKötvényLekötésekEgyebek2014" xfId="106"/>
    <cellStyle name="_2007.évi negyedik rendelet-módosítás_2" xfId="107"/>
    <cellStyle name="_2007.évi negyedik rendelet-módosítás_2_TartalékKötvényLekötésekEgyebek2014" xfId="108"/>
    <cellStyle name="_2007.évi negyedik rendelet-módosítás_3" xfId="109"/>
    <cellStyle name="_2007.évi negyedik rendelet-módosítás_3_TartalékKötvényLekötésekEgyebek2014" xfId="110"/>
    <cellStyle name="_2007.évi negyedik rendelet-módosítás_TartalékKötvényLekötésekEgyebek2014" xfId="111"/>
    <cellStyle name="_2007.évi ötödik rendelet-módosítás" xfId="112"/>
    <cellStyle name="_2007.évi ötödik rendelet-módosítás_1" xfId="113"/>
    <cellStyle name="_2007.évi ötödik rendelet-módosítás_1_TartalékKötvényLekötésekEgyebek2014" xfId="114"/>
    <cellStyle name="_2007.évi ötödik rendelet-módosítás_2" xfId="115"/>
    <cellStyle name="_2007.évi ötödik rendelet-módosítás_2_TartalékKötvényLekötésekEgyebek2014" xfId="116"/>
    <cellStyle name="_2007.évi ötödik rendelet-módosítás_3" xfId="117"/>
    <cellStyle name="_2007.évi ötödik rendelet-módosítás_3_TartalékKötvényLekötésekEgyebek2014" xfId="118"/>
    <cellStyle name="_2007.évi ötödik rendelet-módosítás_TartalékKötvényLekötésekEgyebek2014" xfId="119"/>
    <cellStyle name="_2007KVI2" xfId="120"/>
    <cellStyle name="_2007KVI2_TartalékKötvényLekötésekEgyebek2014" xfId="121"/>
    <cellStyle name="_2007KVIvégleges20070306alapok" xfId="122"/>
    <cellStyle name="_2007KVIvégleges20070306alapok_ÖNK FORRÁS JELENLEGI 2013 02 11" xfId="123"/>
    <cellStyle name="_2007KVIvégleges20070306alapok_ÖNK FORRÁS JELENLEGI 2013 02 11_PH KVI 2014 KV 2014 02 20 elfogadott TEST2" xfId="124"/>
    <cellStyle name="_2007KVIvégleges20070306alapok_TartalékKötvényLekötésekEgyebek2014" xfId="125"/>
    <cellStyle name="_2008.évi első rendelet-módosítás" xfId="126"/>
    <cellStyle name="_2008.évi első rendelet-módosítás_1" xfId="127"/>
    <cellStyle name="_2008.évi első rendelet-módosítás_1_TartalékKötvényLekötésekEgyebek2014" xfId="128"/>
    <cellStyle name="_2008.évi első rendelet-módosítás_2" xfId="129"/>
    <cellStyle name="_2008.évi első rendelet-módosítás_2_TartalékKötvényLekötésekEgyebek2014" xfId="130"/>
    <cellStyle name="_2008.évi első rendelet-módosítás_3" xfId="131"/>
    <cellStyle name="_2008.évi első rendelet-módosítás_3_TartalékKötvényLekötésekEgyebek2014" xfId="132"/>
    <cellStyle name="_2008.évi első rendelet-módosítás_TartalékKötvényLekötésekEgyebek2014" xfId="133"/>
    <cellStyle name="_2008.évi első rendelet-módosításküld" xfId="134"/>
    <cellStyle name="_2008.évi első rendelet-módosításküld_1" xfId="135"/>
    <cellStyle name="_2008.évi első rendelet-módosításküld_1_TartalékKötvényLekötésekEgyebek2014" xfId="136"/>
    <cellStyle name="_2008.évi első rendelet-módosításküld_2" xfId="137"/>
    <cellStyle name="_2008.évi első rendelet-módosításküld_2_TartalékKötvényLekötésekEgyebek2014" xfId="138"/>
    <cellStyle name="_2008.évi első rendelet-módosításküld_3" xfId="139"/>
    <cellStyle name="_2008.évi első rendelet-módosításküld_3_TartalékKötvényLekötésekEgyebek2014" xfId="140"/>
    <cellStyle name="_2008.évi első rendelet-módosításküld_TartalékKötvényLekötésekEgyebek2014" xfId="141"/>
    <cellStyle name="_2008.évi harmadik rendelet-módosítás intézményi" xfId="142"/>
    <cellStyle name="_2008.évi harmadik rendelet-módosítás intézményi_1" xfId="143"/>
    <cellStyle name="_2008.évi harmadik rendelet-módosítás intézményi_1_TartalékKötvényLekötésekEgyebek2014" xfId="144"/>
    <cellStyle name="_2008.évi harmadik rendelet-módosítás intézményi_2" xfId="145"/>
    <cellStyle name="_2008.évi harmadik rendelet-módosítás intézményi_2_TartalékKötvényLekötésekEgyebek2014" xfId="146"/>
    <cellStyle name="_2008.évi harmadik rendelet-módosítás intézményi_3" xfId="147"/>
    <cellStyle name="_2008.évi harmadik rendelet-módosítás intézményi_3_TartalékKötvényLekötésekEgyebek2014" xfId="148"/>
    <cellStyle name="_2008.évi harmadik rendelet-módosítás intézményi_4" xfId="149"/>
    <cellStyle name="_2008.évi harmadik rendelet-módosítás intézményi_4_TartalékKötvényLekötésekEgyebek2014" xfId="150"/>
    <cellStyle name="_2008.évi harmadik rendelet-módosítás intézményi_TartalékKötvényLekötésekEgyebek2014" xfId="151"/>
    <cellStyle name="_2008.évi második rendelet-módosítás" xfId="152"/>
    <cellStyle name="_2008.évi második rendelet-módosítás_1" xfId="153"/>
    <cellStyle name="_2008.évi második rendelet-módosítás_1_2008beszküldvégleges" xfId="154"/>
    <cellStyle name="_2008.évi második rendelet-módosítás_1_2008beszküldvégleges_TartalékKötvényLekötésekEgyebek2014" xfId="155"/>
    <cellStyle name="_2008.évi második rendelet-módosítás_1_2009besz" xfId="156"/>
    <cellStyle name="_2008.évi második rendelet-módosítás_1_2009besz_TartalékKötvényLekötésekEgyebek2014" xfId="157"/>
    <cellStyle name="_2008.évi második rendelet-módosítás_1_2010besz" xfId="158"/>
    <cellStyle name="_2008.évi második rendelet-módosítás_1_2010besz_TartalékKötvényLekötésekEgyebek2014" xfId="159"/>
    <cellStyle name="_2008.évi második rendelet-módosítás_1_2010FELBEküld" xfId="160"/>
    <cellStyle name="_2008.évi második rendelet-módosítás_1_2010FELBEküld_TartalékKötvényLekötésekEgyebek2014" xfId="161"/>
    <cellStyle name="_2008.évi második rendelet-módosítás_1_2011. évi második rendelet-módosítás" xfId="162"/>
    <cellStyle name="_2008.évi második rendelet-módosítás_1_2011. évi második rendelet-módosítás_TartalékKötvényLekötésekEgyebek2014" xfId="163"/>
    <cellStyle name="_2008.évi második rendelet-módosítás_1_2011besz" xfId="164"/>
    <cellStyle name="_2008.évi második rendelet-módosítás_1_2011besz_TartalékKötvényLekötésekEgyebek2014" xfId="165"/>
    <cellStyle name="_2008.évi második rendelet-módosítás_1_2012KVI változat 20120223" xfId="166"/>
    <cellStyle name="_2008.évi második rendelet-módosítás_1_2012KVI változat 20120223_TartalékKötvényLekötésekEgyebek2014" xfId="167"/>
    <cellStyle name="_2008.évi második rendelet-módosítás_1_2012KVI változat 3" xfId="168"/>
    <cellStyle name="_2008.évi második rendelet-módosítás_1_2012KVI változat 3_TartalékKötvényLekötésekEgyebek2014" xfId="169"/>
    <cellStyle name="_2008.évi második rendelet-módosítás_1_8. melléklet tartalékok" xfId="170"/>
    <cellStyle name="_2008.évi második rendelet-módosítás_1_8. melléklet tartalékok_TartalékKötvényLekötésekEgyebek2014" xfId="171"/>
    <cellStyle name="_2008.évi második rendelet-módosítás_1_adósságszolgálat 2013 05 06" xfId="172"/>
    <cellStyle name="_2008.évi második rendelet-módosítás_1_adósságszolgálat 2013 05 06_TartalékKötvényLekötésekEgyebek2014" xfId="173"/>
    <cellStyle name="_2008.évi második rendelet-módosítás_1_adósságszolgálat alakulása" xfId="174"/>
    <cellStyle name="_2008.évi második rendelet-módosítás_1_adósságszolgálatlegújabb 2013 01 09" xfId="175"/>
    <cellStyle name="_2008.évi második rendelet-módosítás_1_adósságszolgálatlegújabb 2013 01 09_TartalékKötvényLekötésekEgyebek2014" xfId="176"/>
    <cellStyle name="_2008.évi második rendelet-módosítás_1_futamidős törlesztés alakulása" xfId="177"/>
    <cellStyle name="_2008.évi második rendelet-módosítás_1_futamidős törlesztés alakulása_TartalékKötvényLekötésekEgyebek2014" xfId="178"/>
    <cellStyle name="_2008.évi második rendelet-módosítás_1_kötvénylekötés és kamatbevétel" xfId="179"/>
    <cellStyle name="_2008.évi második rendelet-módosítás_1_kötvénylekötés és kamatbevétel_TartalékKötvényLekötésekEgyebek2014" xfId="180"/>
    <cellStyle name="_2008.évi második rendelet-módosítás_1_TaralékKötvényLekötésEgyebek2011" xfId="181"/>
    <cellStyle name="_2008.évi második rendelet-módosítás_1_TaralékKötvényLekötésEgyebek2011_TartalékKötvényLekötésekEgyebek2014" xfId="182"/>
    <cellStyle name="_2008.évi második rendelet-módosítás_1_TartalékKötvényLekötésEgyebek2011" xfId="183"/>
    <cellStyle name="_2008.évi második rendelet-módosítás_1_TartalékKötvényLekötésEgyebek2011_TartalékKötvényLekötésekEgyebek2014" xfId="184"/>
    <cellStyle name="_2008.évi második rendelet-módosítás_1_TartalékKötvényLekötésekEgyebek2011" xfId="185"/>
    <cellStyle name="_2008.évi második rendelet-módosítás_1_TartalékKötvényLekötésekEgyebek2011_TartalékKötvényLekötésekEgyebek2014" xfId="186"/>
    <cellStyle name="_2008.évi második rendelet-módosítás_1_TartalékKötvényLekötésekEgyebek2012" xfId="187"/>
    <cellStyle name="_2008.évi második rendelet-módosítás_1_TartalékKötvényLekötésekEgyebek2012_TartalékKötvényLekötésekEgyebek2014" xfId="188"/>
    <cellStyle name="_2008.évi második rendelet-módosítás_1_TartalékKötvényLekötésekEgyebek2013 év végi rendezés" xfId="189"/>
    <cellStyle name="_2008.évi második rendelet-módosítás_1_TartalékKötvényLekötésekEgyebek2014" xfId="190"/>
    <cellStyle name="_2008.évi második rendelet-módosítás_2" xfId="191"/>
    <cellStyle name="_2008.évi második rendelet-módosítás_2_2008beszküldvégleges" xfId="192"/>
    <cellStyle name="_2008.évi második rendelet-módosítás_2_2008beszküldvégleges_TartalékKötvényLekötésekEgyebek2014" xfId="193"/>
    <cellStyle name="_2008.évi második rendelet-módosítás_2_2009besz" xfId="194"/>
    <cellStyle name="_2008.évi második rendelet-módosítás_2_2009besz_TartalékKötvényLekötésekEgyebek2014" xfId="195"/>
    <cellStyle name="_2008.évi második rendelet-módosítás_2_2010besz" xfId="196"/>
    <cellStyle name="_2008.évi második rendelet-módosítás_2_2010besz_TartalékKötvényLekötésekEgyebek2014" xfId="197"/>
    <cellStyle name="_2008.évi második rendelet-módosítás_2_2010FELBEküld" xfId="198"/>
    <cellStyle name="_2008.évi második rendelet-módosítás_2_2010FELBEküld_TartalékKötvényLekötésekEgyebek2014" xfId="199"/>
    <cellStyle name="_2008.évi második rendelet-módosítás_2_2011. évi második rendelet-módosítás" xfId="200"/>
    <cellStyle name="_2008.évi második rendelet-módosítás_2_2011. évi második rendelet-módosítás_TartalékKötvényLekötésekEgyebek2014" xfId="201"/>
    <cellStyle name="_2008.évi második rendelet-módosítás_2_2011besz" xfId="202"/>
    <cellStyle name="_2008.évi második rendelet-módosítás_2_2011besz_TartalékKötvényLekötésekEgyebek2014" xfId="203"/>
    <cellStyle name="_2008.évi második rendelet-módosítás_2_2012KVI változat 20120223" xfId="204"/>
    <cellStyle name="_2008.évi második rendelet-módosítás_2_2012KVI változat 20120223_TartalékKötvényLekötésekEgyebek2014" xfId="205"/>
    <cellStyle name="_2008.évi második rendelet-módosítás_2_2012KVI változat 3" xfId="206"/>
    <cellStyle name="_2008.évi második rendelet-módosítás_2_2012KVI változat 3_TartalékKötvényLekötésekEgyebek2014" xfId="207"/>
    <cellStyle name="_2008.évi második rendelet-módosítás_2_8. melléklet tartalékok" xfId="208"/>
    <cellStyle name="_2008.évi második rendelet-módosítás_2_8. melléklet tartalékok_TartalékKötvényLekötésekEgyebek2014" xfId="209"/>
    <cellStyle name="_2008.évi második rendelet-módosítás_2_adósságszolgálat 2013 05 06" xfId="210"/>
    <cellStyle name="_2008.évi második rendelet-módosítás_2_adósságszolgálat 2013 05 06_TartalékKötvényLekötésekEgyebek2014" xfId="211"/>
    <cellStyle name="_2008.évi második rendelet-módosítás_2_adósságszolgálat alakulása" xfId="212"/>
    <cellStyle name="_2008.évi második rendelet-módosítás_2_adósságszolgálatlegújabb 2013 01 09" xfId="213"/>
    <cellStyle name="_2008.évi második rendelet-módosítás_2_adósságszolgálatlegújabb 2013 01 09_TartalékKötvényLekötésekEgyebek2014" xfId="214"/>
    <cellStyle name="_2008.évi második rendelet-módosítás_2_futamidős törlesztés alakulása" xfId="215"/>
    <cellStyle name="_2008.évi második rendelet-módosítás_2_futamidős törlesztés alakulása_TartalékKötvényLekötésekEgyebek2014" xfId="216"/>
    <cellStyle name="_2008.évi második rendelet-módosítás_2_kötvénylekötés és kamatbevétel" xfId="217"/>
    <cellStyle name="_2008.évi második rendelet-módosítás_2_kötvénylekötés és kamatbevétel_TartalékKötvényLekötésekEgyebek2014" xfId="218"/>
    <cellStyle name="_2008.évi második rendelet-módosítás_2_TaralékKötvényLekötésEgyebek2011" xfId="219"/>
    <cellStyle name="_2008.évi második rendelet-módosítás_2_TaralékKötvényLekötésEgyebek2011_TartalékKötvényLekötésekEgyebek2014" xfId="220"/>
    <cellStyle name="_2008.évi második rendelet-módosítás_2_TartalékKötvényLekötésEgyebek2011" xfId="221"/>
    <cellStyle name="_2008.évi második rendelet-módosítás_2_TartalékKötvényLekötésEgyebek2011_TartalékKötvényLekötésekEgyebek2014" xfId="222"/>
    <cellStyle name="_2008.évi második rendelet-módosítás_2_TartalékKötvényLekötésekEgyebek2011" xfId="223"/>
    <cellStyle name="_2008.évi második rendelet-módosítás_2_TartalékKötvényLekötésekEgyebek2011_TartalékKötvényLekötésekEgyebek2014" xfId="224"/>
    <cellStyle name="_2008.évi második rendelet-módosítás_2_TartalékKötvényLekötésekEgyebek2012" xfId="225"/>
    <cellStyle name="_2008.évi második rendelet-módosítás_2_TartalékKötvényLekötésekEgyebek2012_TartalékKötvényLekötésekEgyebek2014" xfId="226"/>
    <cellStyle name="_2008.évi második rendelet-módosítás_2_TartalékKötvényLekötésekEgyebek2013 év végi rendezés" xfId="227"/>
    <cellStyle name="_2008.évi második rendelet-módosítás_2_TartalékKötvényLekötésekEgyebek2014" xfId="228"/>
    <cellStyle name="_2008.évi második rendelet-módosítás_2008beszküldvégleges" xfId="229"/>
    <cellStyle name="_2008.évi második rendelet-módosítás_2008beszküldvégleges_TartalékKötvényLekötésekEgyebek2014" xfId="230"/>
    <cellStyle name="_2008.évi második rendelet-módosítás_2009besz" xfId="231"/>
    <cellStyle name="_2008.évi második rendelet-módosítás_2009besz_TartalékKötvényLekötésekEgyebek2014" xfId="232"/>
    <cellStyle name="_2008.évi második rendelet-módosítás_2010besz" xfId="233"/>
    <cellStyle name="_2008.évi második rendelet-módosítás_2010besz_TartalékKötvényLekötésekEgyebek2014" xfId="234"/>
    <cellStyle name="_2008.évi második rendelet-módosítás_2010FELBEküld" xfId="235"/>
    <cellStyle name="_2008.évi második rendelet-módosítás_2010FELBEküld_TartalékKötvényLekötésekEgyebek2014" xfId="236"/>
    <cellStyle name="_2008.évi második rendelet-módosítás_2011. évi második rendelet-módosítás" xfId="237"/>
    <cellStyle name="_2008.évi második rendelet-módosítás_2011. évi második rendelet-módosítás_TartalékKötvényLekötésekEgyebek2014" xfId="238"/>
    <cellStyle name="_2008.évi második rendelet-módosítás_2011besz" xfId="239"/>
    <cellStyle name="_2008.évi második rendelet-módosítás_2011besz_TartalékKötvényLekötésekEgyebek2014" xfId="240"/>
    <cellStyle name="_2008.évi második rendelet-módosítás_2012KVI változat 20120223" xfId="241"/>
    <cellStyle name="_2008.évi második rendelet-módosítás_2012KVI változat 20120223_TartalékKötvényLekötésekEgyebek2014" xfId="242"/>
    <cellStyle name="_2008.évi második rendelet-módosítás_2012KVI változat 3" xfId="243"/>
    <cellStyle name="_2008.évi második rendelet-módosítás_2012KVI változat 3_TartalékKötvényLekötésekEgyebek2014" xfId="244"/>
    <cellStyle name="_2008.évi második rendelet-módosítás_3" xfId="245"/>
    <cellStyle name="_2008.évi második rendelet-módosítás_3_2008beszküldvégleges" xfId="246"/>
    <cellStyle name="_2008.évi második rendelet-módosítás_3_2008beszküldvégleges_TartalékKötvényLekötésekEgyebek2014" xfId="247"/>
    <cellStyle name="_2008.évi második rendelet-módosítás_3_2009besz" xfId="248"/>
    <cellStyle name="_2008.évi második rendelet-módosítás_3_2009besz_TartalékKötvényLekötésekEgyebek2014" xfId="249"/>
    <cellStyle name="_2008.évi második rendelet-módosítás_3_2010besz" xfId="250"/>
    <cellStyle name="_2008.évi második rendelet-módosítás_3_2010besz_TartalékKötvényLekötésekEgyebek2014" xfId="251"/>
    <cellStyle name="_2008.évi második rendelet-módosítás_3_2010FELBEküld" xfId="252"/>
    <cellStyle name="_2008.évi második rendelet-módosítás_3_2010FELBEküld_TartalékKötvényLekötésekEgyebek2014" xfId="253"/>
    <cellStyle name="_2008.évi második rendelet-módosítás_3_2011. évi második rendelet-módosítás" xfId="254"/>
    <cellStyle name="_2008.évi második rendelet-módosítás_3_2011. évi második rendelet-módosítás_TartalékKötvényLekötésekEgyebek2014" xfId="255"/>
    <cellStyle name="_2008.évi második rendelet-módosítás_3_2011besz" xfId="256"/>
    <cellStyle name="_2008.évi második rendelet-módosítás_3_2011besz_TartalékKötvényLekötésekEgyebek2014" xfId="257"/>
    <cellStyle name="_2008.évi második rendelet-módosítás_3_2012KVI változat 20120223" xfId="258"/>
    <cellStyle name="_2008.évi második rendelet-módosítás_3_2012KVI változat 20120223_TartalékKötvényLekötésekEgyebek2014" xfId="259"/>
    <cellStyle name="_2008.évi második rendelet-módosítás_3_2012KVI változat 3" xfId="260"/>
    <cellStyle name="_2008.évi második rendelet-módosítás_3_2012KVI változat 3_TartalékKötvényLekötésekEgyebek2014" xfId="261"/>
    <cellStyle name="_2008.évi második rendelet-módosítás_3_8. melléklet tartalékok" xfId="262"/>
    <cellStyle name="_2008.évi második rendelet-módosítás_3_8. melléklet tartalékok_TartalékKötvényLekötésekEgyebek2014" xfId="263"/>
    <cellStyle name="_2008.évi második rendelet-módosítás_3_adósságszolgálat 2013 05 06" xfId="264"/>
    <cellStyle name="_2008.évi második rendelet-módosítás_3_adósságszolgálat 2013 05 06_TartalékKötvényLekötésekEgyebek2014" xfId="265"/>
    <cellStyle name="_2008.évi második rendelet-módosítás_3_adósságszolgálat alakulása" xfId="266"/>
    <cellStyle name="_2008.évi második rendelet-módosítás_3_adósságszolgálatlegújabb 2013 01 09" xfId="267"/>
    <cellStyle name="_2008.évi második rendelet-módosítás_3_adósságszolgálatlegújabb 2013 01 09_TartalékKötvényLekötésekEgyebek2014" xfId="268"/>
    <cellStyle name="_2008.évi második rendelet-módosítás_3_futamidős törlesztés alakulása" xfId="269"/>
    <cellStyle name="_2008.évi második rendelet-módosítás_3_futamidős törlesztés alakulása_TartalékKötvényLekötésekEgyebek2014" xfId="270"/>
    <cellStyle name="_2008.évi második rendelet-módosítás_3_kötvénylekötés és kamatbevétel" xfId="271"/>
    <cellStyle name="_2008.évi második rendelet-módosítás_3_kötvénylekötés és kamatbevétel_TartalékKötvényLekötésekEgyebek2014" xfId="272"/>
    <cellStyle name="_2008.évi második rendelet-módosítás_3_TaralékKötvényLekötésEgyebek2011" xfId="273"/>
    <cellStyle name="_2008.évi második rendelet-módosítás_3_TaralékKötvényLekötésEgyebek2011_TartalékKötvényLekötésekEgyebek2014" xfId="274"/>
    <cellStyle name="_2008.évi második rendelet-módosítás_3_TartalékKötvényLekötésEgyebek2011" xfId="275"/>
    <cellStyle name="_2008.évi második rendelet-módosítás_3_TartalékKötvényLekötésEgyebek2011_TartalékKötvényLekötésekEgyebek2014" xfId="276"/>
    <cellStyle name="_2008.évi második rendelet-módosítás_3_TartalékKötvényLekötésekEgyebek2011" xfId="277"/>
    <cellStyle name="_2008.évi második rendelet-módosítás_3_TartalékKötvényLekötésekEgyebek2011_TartalékKötvényLekötésekEgyebek2014" xfId="278"/>
    <cellStyle name="_2008.évi második rendelet-módosítás_3_TartalékKötvényLekötésekEgyebek2012" xfId="279"/>
    <cellStyle name="_2008.évi második rendelet-módosítás_3_TartalékKötvényLekötésekEgyebek2012_TartalékKötvényLekötésekEgyebek2014" xfId="280"/>
    <cellStyle name="_2008.évi második rendelet-módosítás_3_TartalékKötvényLekötésekEgyebek2013 év végi rendezés" xfId="281"/>
    <cellStyle name="_2008.évi második rendelet-módosítás_3_TartalékKötvényLekötésekEgyebek2014" xfId="282"/>
    <cellStyle name="_2008.évi második rendelet-módosítás_8. melléklet tartalékok" xfId="283"/>
    <cellStyle name="_2008.évi második rendelet-módosítás_8. melléklet tartalékok_TartalékKötvényLekötésekEgyebek2014" xfId="284"/>
    <cellStyle name="_2008.évi második rendelet-módosítás_adósságszolgálat 2013 05 06" xfId="285"/>
    <cellStyle name="_2008.évi második rendelet-módosítás_adósságszolgálat 2013 05 06_TartalékKötvényLekötésekEgyebek2014" xfId="286"/>
    <cellStyle name="_2008.évi második rendelet-módosítás_adósságszolgálat alakulása" xfId="287"/>
    <cellStyle name="_2008.évi második rendelet-módosítás_adósságszolgálatlegújabb 2013 01 09" xfId="288"/>
    <cellStyle name="_2008.évi második rendelet-módosítás_adósságszolgálatlegújabb 2013 01 09_TartalékKötvényLekötésekEgyebek2014" xfId="289"/>
    <cellStyle name="_2008.évi második rendelet-módosítás_futamidős törlesztés alakulása" xfId="290"/>
    <cellStyle name="_2008.évi második rendelet-módosítás_futamidős törlesztés alakulása_TartalékKötvényLekötésekEgyebek2014" xfId="291"/>
    <cellStyle name="_2008.évi második rendelet-módosítás_kötvénylekötés és kamatbevétel" xfId="292"/>
    <cellStyle name="_2008.évi második rendelet-módosítás_kötvénylekötés és kamatbevétel_TartalékKötvényLekötésekEgyebek2014" xfId="293"/>
    <cellStyle name="_2008.évi második rendelet-módosítás_TaralékKötvényLekötésEgyebek2011" xfId="294"/>
    <cellStyle name="_2008.évi második rendelet-módosítás_TaralékKötvényLekötésEgyebek2011_TartalékKötvényLekötésekEgyebek2014" xfId="295"/>
    <cellStyle name="_2008.évi második rendelet-módosítás_TartalékKötvényLekötésEgyebek2011" xfId="296"/>
    <cellStyle name="_2008.évi második rendelet-módosítás_TartalékKötvényLekötésEgyebek2011_TartalékKötvényLekötésekEgyebek2014" xfId="297"/>
    <cellStyle name="_2008.évi második rendelet-módosítás_TartalékKötvényLekötésekEgyebek2011" xfId="298"/>
    <cellStyle name="_2008.évi második rendelet-módosítás_TartalékKötvényLekötésekEgyebek2011_TartalékKötvényLekötésekEgyebek2014" xfId="299"/>
    <cellStyle name="_2008.évi második rendelet-módosítás_TartalékKötvényLekötésekEgyebek2012" xfId="300"/>
    <cellStyle name="_2008.évi második rendelet-módosítás_TartalékKötvényLekötésekEgyebek2012_TartalékKötvényLekötésekEgyebek2014" xfId="301"/>
    <cellStyle name="_2008.évi második rendelet-módosítás_TartalékKötvényLekötésekEgyebek2013 év végi rendezés" xfId="302"/>
    <cellStyle name="_2008.évi második rendelet-módosítás_TartalékKötvényLekötésekEgyebek2014" xfId="303"/>
    <cellStyle name="_2008.évi negyedik rendelet-módosítás" xfId="304"/>
    <cellStyle name="_2008.évi negyedik rendelet-módosítás intézményi" xfId="305"/>
    <cellStyle name="_2008.évi negyedik rendelet-módosítás intézményi_1" xfId="306"/>
    <cellStyle name="_2008.évi negyedik rendelet-módosítás intézményi_1_TartalékKötvényLekötésekEgyebek2014" xfId="307"/>
    <cellStyle name="_2008.évi negyedik rendelet-módosítás intézményi_2" xfId="308"/>
    <cellStyle name="_2008.évi negyedik rendelet-módosítás intézményi_2_TartalékKötvényLekötésekEgyebek2014" xfId="309"/>
    <cellStyle name="_2008.évi negyedik rendelet-módosítás intézményi_3" xfId="310"/>
    <cellStyle name="_2008.évi negyedik rendelet-módosítás intézményi_3_TartalékKötvényLekötésekEgyebek2014" xfId="311"/>
    <cellStyle name="_2008.évi negyedik rendelet-módosítás intézményi_TartalékKötvényLekötésekEgyebek2014" xfId="312"/>
    <cellStyle name="_2008.évi negyedik rendelet-módosítás_1" xfId="313"/>
    <cellStyle name="_2008.évi negyedik rendelet-módosítás_1_TartalékKötvényLekötésekEgyebek2014" xfId="314"/>
    <cellStyle name="_2008.évi negyedik rendelet-módosítás_2" xfId="315"/>
    <cellStyle name="_2008.évi negyedik rendelet-módosítás_2_TartalékKötvényLekötésekEgyebek2014" xfId="316"/>
    <cellStyle name="_2008.évi negyedik rendelet-módosítás_3" xfId="317"/>
    <cellStyle name="_2008.évi negyedik rendelet-módosítás_3_TartalékKötvényLekötésekEgyebek2014" xfId="318"/>
    <cellStyle name="_2008.évi negyedik rendelet-módosítás_4" xfId="319"/>
    <cellStyle name="_2008.évi negyedik rendelet-módosítás_4_PH KVI 2014 KV 2014 02 20 elfogadott TEST2" xfId="320"/>
    <cellStyle name="_2008.évi negyedik rendelet-módosítás_4_TartalékKötvényLekötésekEgyebek2014" xfId="321"/>
    <cellStyle name="_2008.évi negyedik rendelet-módosítás_TartalékKötvényLekötésekEgyebek2014" xfId="322"/>
    <cellStyle name="_2008KVIvégleges20080306alapok" xfId="323"/>
    <cellStyle name="_2008KVIvégleges20080306alapok_PH KVI 2014 KV 2014 02 20 elfogadott TEST2" xfId="324"/>
    <cellStyle name="_2008KVIvégleges20080306alapok_TartalékKötvényLekötésekEgyebek2014" xfId="325"/>
    <cellStyle name="_2009.évi első rendelet-módosítás" xfId="326"/>
    <cellStyle name="_2009.évi első rendelet-módosítás_1" xfId="327"/>
    <cellStyle name="_2009.évi első rendelet-módosítás_1_TartalékKötvényLekötésekEgyebek2014" xfId="328"/>
    <cellStyle name="_2009.évi első rendelet-módosítás_2" xfId="329"/>
    <cellStyle name="_2009.évi első rendelet-módosítás_2_TartalékKötvényLekötésekEgyebek2014" xfId="330"/>
    <cellStyle name="_2009.évi első rendelet-módosítás_3" xfId="331"/>
    <cellStyle name="_2009.évi első rendelet-módosítás_3_TartalékKötvényLekötésekEgyebek2014" xfId="332"/>
    <cellStyle name="_2009.évi első rendelet-módosítás_4" xfId="333"/>
    <cellStyle name="_2009.évi első rendelet-módosítás_4_TartalékKötvényLekötésekEgyebek2014" xfId="334"/>
    <cellStyle name="_2009.évi első rendelet-módosítás_TartalékKötvényLekötésekEgyebek2014" xfId="335"/>
    <cellStyle name="_2009.évi harmadik rendelet-módosítás" xfId="336"/>
    <cellStyle name="_2009.évi harmadik rendelet-módosítás_1" xfId="337"/>
    <cellStyle name="_2009.évi harmadik rendelet-módosítás_1_TartalékKötvényLekötésekEgyebek2014" xfId="338"/>
    <cellStyle name="_2009.évi harmadik rendelet-módosítás_2" xfId="339"/>
    <cellStyle name="_2009.évi harmadik rendelet-módosítás_2_TartalékKötvényLekötésekEgyebek2014" xfId="340"/>
    <cellStyle name="_2009.évi harmadik rendelet-módosítás_3" xfId="341"/>
    <cellStyle name="_2009.évi harmadik rendelet-módosítás_3_TartalékKötvényLekötésekEgyebek2014" xfId="342"/>
    <cellStyle name="_2009.évi harmadik rendelet-módosítás_TartalékKötvényLekötésekEgyebek2014" xfId="343"/>
    <cellStyle name="_2009.évi második rendelet-módosítás" xfId="344"/>
    <cellStyle name="_2009.évi második rendelet-módosítás intézményi" xfId="345"/>
    <cellStyle name="_2009.évi második rendelet-módosítás intézményi_1" xfId="346"/>
    <cellStyle name="_2009.évi második rendelet-módosítás intézményi_1_TartalékKötvényLekötésekEgyebek2014" xfId="347"/>
    <cellStyle name="_2009.évi második rendelet-módosítás intézményi_2" xfId="348"/>
    <cellStyle name="_2009.évi második rendelet-módosítás intézményi_2_TartalékKötvényLekötésekEgyebek2014" xfId="349"/>
    <cellStyle name="_2009.évi második rendelet-módosítás intézményi_3" xfId="350"/>
    <cellStyle name="_2009.évi második rendelet-módosítás intézményi_3_TartalékKötvényLekötésekEgyebek2014" xfId="351"/>
    <cellStyle name="_2009.évi második rendelet-módosítás intézményi_TartalékKötvényLekötésekEgyebek2014" xfId="352"/>
    <cellStyle name="_2009.évi második rendelet-módosítás_1" xfId="353"/>
    <cellStyle name="_2009.évi második rendelet-módosítás_1_TartalékKötvényLekötésekEgyebek2014" xfId="354"/>
    <cellStyle name="_2009.évi második rendelet-módosítás_2" xfId="355"/>
    <cellStyle name="_2009.évi második rendelet-módosítás_2_TartalékKötvényLekötésekEgyebek2014" xfId="356"/>
    <cellStyle name="_2009.évi második rendelet-módosítás_3" xfId="357"/>
    <cellStyle name="_2009.évi második rendelet-módosítás_3_TartalékKötvényLekötésekEgyebek2014" xfId="358"/>
    <cellStyle name="_2009.évi második rendelet-módosítás_4" xfId="359"/>
    <cellStyle name="_2009.évi második rendelet-módosítás_4_TartalékKötvényLekötésekEgyebek2014" xfId="360"/>
    <cellStyle name="_2009.évi második rendelet-módosítás_TartalékKötvényLekötésekEgyebek2014" xfId="361"/>
    <cellStyle name="_2009KVIvéglegesküld" xfId="362"/>
    <cellStyle name="_2009KVIvéglegesküld_TartalékKötvényLekötésekEgyebek2014" xfId="363"/>
    <cellStyle name="_2010. évi ötödik rendelet-módosítás küld" xfId="364"/>
    <cellStyle name="_2010. évi ötödik rendelet-módosítás küld_1" xfId="365"/>
    <cellStyle name="_2010. évi ötödik rendelet-módosítás küld_1_TartalékKötvényLekötésekEgyebek2014" xfId="366"/>
    <cellStyle name="_2010. évi ötödik rendelet-módosítás küld_2" xfId="367"/>
    <cellStyle name="_2010. évi ötödik rendelet-módosítás küld_2_TartalékKötvényLekötésekEgyebek2014" xfId="368"/>
    <cellStyle name="_2010. évi ötödik rendelet-módosítás küld_3" xfId="369"/>
    <cellStyle name="_2010. évi ötödik rendelet-módosítás küld_3_TartalékKötvényLekötésekEgyebek2014" xfId="370"/>
    <cellStyle name="_2010. évi ötödik rendelet-módosítás küld_4" xfId="371"/>
    <cellStyle name="_2010. évi ötödik rendelet-módosítás küld_4_TartalékKötvényLekötésekEgyebek2014" xfId="372"/>
    <cellStyle name="_2010. évi ötödik rendelet-módosítás küld_TartalékKötvényLekötésekEgyebek2014" xfId="373"/>
    <cellStyle name="_2010.évi első rendelet-módosítás" xfId="374"/>
    <cellStyle name="_2010.évi első rendelet-módosítás_1" xfId="375"/>
    <cellStyle name="_2010.évi első rendelet-módosítás_1_TartalékKötvényLekötésekEgyebek2014" xfId="376"/>
    <cellStyle name="_2010.évi első rendelet-módosítás_2" xfId="377"/>
    <cellStyle name="_2010.évi első rendelet-módosítás_2_TartalékKötvényLekötésekEgyebek2014" xfId="378"/>
    <cellStyle name="_2010.évi első rendelet-módosítás_3" xfId="379"/>
    <cellStyle name="_2010.évi első rendelet-módosítás_3_TartalékKötvényLekötésekEgyebek2014" xfId="380"/>
    <cellStyle name="_2010.évi első rendelet-módosítás_TartalékKötvényLekötésekEgyebek2014" xfId="381"/>
    <cellStyle name="_2010.évi harmadik rendelet-módosítás" xfId="382"/>
    <cellStyle name="_2010.évi harmadik rendelet-módosítás_1" xfId="383"/>
    <cellStyle name="_2010.évi harmadik rendelet-módosítás_1_TartalékKötvényLekötésekEgyebek2014" xfId="384"/>
    <cellStyle name="_2010.évi harmadik rendelet-módosítás_2" xfId="385"/>
    <cellStyle name="_2010.évi harmadik rendelet-módosítás_2_TartalékKötvényLekötésekEgyebek2014" xfId="386"/>
    <cellStyle name="_2010.évi harmadik rendelet-módosítás_3" xfId="387"/>
    <cellStyle name="_2010.évi harmadik rendelet-módosítás_3_TartalékKötvényLekötésekEgyebek2014" xfId="388"/>
    <cellStyle name="_2010.évi harmadik rendelet-módosítás_TartalékKötvényLekötésekEgyebek2014" xfId="389"/>
    <cellStyle name="_2010.évi második rendelet-módosítás küld" xfId="390"/>
    <cellStyle name="_2010.évi második rendelet-módosítás küld_1" xfId="391"/>
    <cellStyle name="_2010.évi második rendelet-módosítás küld_1_TartalékKötvényLekötésekEgyebek2014" xfId="392"/>
    <cellStyle name="_2010.évi második rendelet-módosítás küld_2" xfId="393"/>
    <cellStyle name="_2010.évi második rendelet-módosítás küld_2_TartalékKötvényLekötésekEgyebek2014" xfId="394"/>
    <cellStyle name="_2010.évi második rendelet-módosítás küld_3" xfId="395"/>
    <cellStyle name="_2010.évi második rendelet-módosítás küld_3_TartalékKötvényLekötésekEgyebek2014" xfId="396"/>
    <cellStyle name="_2010.évi második rendelet-módosítás küld_TartalékKötvényLekötésekEgyebek2014" xfId="397"/>
    <cellStyle name="_2010FELBE" xfId="398"/>
    <cellStyle name="_2010FELBE_1" xfId="399"/>
    <cellStyle name="_2010FELBE_1_TartalékKötvényLekötésekEgyebek2014" xfId="400"/>
    <cellStyle name="_2010FELBE_TartalékKötvényLekötésekEgyebek2014" xfId="401"/>
    <cellStyle name="_2010FELBEküld" xfId="402"/>
    <cellStyle name="_2010FELBEküld_1" xfId="403"/>
    <cellStyle name="_2010FELBEküld_1_TartalékKötvényLekötésekEgyebek2014" xfId="404"/>
    <cellStyle name="_2010FELBEküld_TartalékKötvényLekötésekEgyebek2014" xfId="405"/>
    <cellStyle name="_2010háromnegyedBesz küld" xfId="406"/>
    <cellStyle name="_2010háromnegyedBesz küld_1" xfId="407"/>
    <cellStyle name="_2010háromnegyedBesz küld_1_TartalékKötvényLekötésekEgyebek2014" xfId="408"/>
    <cellStyle name="_2010háromnegyedBesz küld_TartalékKötvényLekötésekEgyebek2014" xfId="409"/>
    <cellStyle name="_2010KVI_végleges küld" xfId="410"/>
    <cellStyle name="_2010KVI_végleges küld_TartalékKötvényLekötésekEgyebek2014" xfId="411"/>
    <cellStyle name="_2011 háromnegyed besz küld" xfId="412"/>
    <cellStyle name="_2011 háromnegyed besz küld_1" xfId="413"/>
    <cellStyle name="_2011 háromnegyed besz küld_1_TartalékKötvényLekötésekEgyebek2014" xfId="414"/>
    <cellStyle name="_2011 háromnegyed besz küld_TartalékKötvényLekötésekEgyebek2014" xfId="415"/>
    <cellStyle name="_2011. évi második rendelet-módosítás" xfId="416"/>
    <cellStyle name="_2011. évi második rendelet-módosítás_1" xfId="417"/>
    <cellStyle name="_2011. évi második rendelet-módosítás_1_TartalékKötvényLekötésekEgyebek2014" xfId="418"/>
    <cellStyle name="_2011. évi második rendelet-módosítás_2" xfId="419"/>
    <cellStyle name="_2011. évi második rendelet-módosítás_2_TartalékKötvényLekötésekEgyebek2014" xfId="420"/>
    <cellStyle name="_2011. évi második rendelet-módosítás_3" xfId="421"/>
    <cellStyle name="_2011. évi második rendelet-módosítás_3_TartalékKötvényLekötésekEgyebek2014" xfId="422"/>
    <cellStyle name="_2011. évi második rendelet-módosítás_TartalékKötvényLekötésekEgyebek2014" xfId="423"/>
    <cellStyle name="_2011FELBEküld" xfId="424"/>
    <cellStyle name="_2011FELBEküld_1" xfId="425"/>
    <cellStyle name="_2011FELBEküld_1_2011besz" xfId="426"/>
    <cellStyle name="_2011FELBEküld_1_2011besz_TartalékKötvényLekötésekEgyebek2014" xfId="427"/>
    <cellStyle name="_2011FELBEküld_1_Kötvényből megvalósúló feladatok 2008-tól Ágika 2012 04 11" xfId="428"/>
    <cellStyle name="_2011FELBEküld_1_Kötvényből megvalósúló feladatok 2008-tól Ágika 2012 04 11_TartalékKötvényLekötésekEgyebek2014" xfId="429"/>
    <cellStyle name="_2011FELBEküld_1_Kötvényből megvalósúló feladatok 2008-tól Ágika 2013 03 20" xfId="430"/>
    <cellStyle name="_2011FELBEküld_1_Kötvényből megvalósúló feladatok 2008-tól Ágika 2013 03 20_TartalékKötvényLekötésekEgyebek2014" xfId="431"/>
    <cellStyle name="_2011FELBEküld_1_Kötvényből megvalósúló feladatok 2008-tól Ágika 2014 01 15" xfId="432"/>
    <cellStyle name="_2011FELBEküld_1_TartalékKötvényLekötésekEgyebek2014" xfId="433"/>
    <cellStyle name="_2011FELBEküld_TartalékKötvényLekötésekEgyebek2014" xfId="434"/>
    <cellStyle name="_2011KVI     2011 03 10" xfId="435"/>
    <cellStyle name="_2011KVI     2011 03 10_TartalékKötvényLekötésekEgyebek2014" xfId="436"/>
    <cellStyle name="_34BESZ2005" xfId="437"/>
    <cellStyle name="_34BESZ2005_1" xfId="438"/>
    <cellStyle name="_34BESZ2005_1_TartalékKötvényLekötésekEgyebek2014" xfId="439"/>
    <cellStyle name="_34BESZ2005_TartalékKötvényLekötésekEgyebek2014" xfId="440"/>
    <cellStyle name="_34BESZ2006" xfId="441"/>
    <cellStyle name="_34BESZ2006_1" xfId="442"/>
    <cellStyle name="_34BESZ2006_1_TartalékKötvényLekötésekEgyebek2014" xfId="443"/>
    <cellStyle name="_34BESZ2006_2" xfId="444"/>
    <cellStyle name="_34BESZ2006_2_PH KVI 2014 KV 2014 02 20 elfogadott TEST2" xfId="445"/>
    <cellStyle name="_34BESZ2006_2_TartalékKötvényLekötésekEgyebek2014" xfId="446"/>
    <cellStyle name="_34BESZ2006_TartalékKötvényLekötésekEgyebek2014" xfId="447"/>
    <cellStyle name="_34BESZ2006bőv" xfId="448"/>
    <cellStyle name="_34BESZ2006bőv_1" xfId="449"/>
    <cellStyle name="_34BESZ2006bőv_1_PH KVI 2014 KV 2014 02 20 elfogadott TEST2" xfId="450"/>
    <cellStyle name="_34BESZ2006bőv_1_TartalékKötvényLekötésekEgyebek2014" xfId="451"/>
    <cellStyle name="_34BESZ2006bőv_TartalékKötvényLekötésekEgyebek2014" xfId="452"/>
    <cellStyle name="_34BESZ2006bőv1" xfId="453"/>
    <cellStyle name="_34BESZ2006bőv1_1" xfId="454"/>
    <cellStyle name="_34BESZ2006bőv1_1_Munkafüzet2" xfId="455"/>
    <cellStyle name="_34BESZ2006bőv1_1_Munkafüzet2_PH KVI 2014 KV 2014 02 20 elfogadott TEST2" xfId="456"/>
    <cellStyle name="_34BESZ2006bőv1_1_Munkafüzet2_TartalékKötvényLekötésekEgyebek2014" xfId="457"/>
    <cellStyle name="_34BESZ2006bőv1_1_TartalékKötvényLekötésekEgyebek2014" xfId="458"/>
    <cellStyle name="_34BESZ2006bőv1_TartalékKötvényLekötésekEgyebek2014" xfId="459"/>
    <cellStyle name="_34BESZ2006otthon" xfId="460"/>
    <cellStyle name="_34BESZ2006otthon_1" xfId="461"/>
    <cellStyle name="_34BESZ2006otthon_1_TartalékKötvényLekötésekEgyebek2014" xfId="462"/>
    <cellStyle name="_34BESZ2006otthon_TartalékKötvényLekötésekEgyebek2014" xfId="463"/>
    <cellStyle name="_alapokmányok" xfId="464"/>
    <cellStyle name="_alapokmányok_PH KVI 2014 KV 2014 02 20 elfogadott TEST2" xfId="465"/>
    <cellStyle name="_alapokmányok_TartalékKötvényLekötésekEgyebek2014" xfId="466"/>
    <cellStyle name="_EUs pályázatok intézmények felé" xfId="467"/>
    <cellStyle name="_EUs pályázatok intézmények felé_TartalékKötvényLekötésekEgyebek2014" xfId="468"/>
    <cellStyle name="_Kötvény törlesztés éls kamat alakulása" xfId="469"/>
    <cellStyle name="_Kötvény törlesztés éls kamat alakulása_TartalékKötvényLekötésekEgyebek2014" xfId="470"/>
    <cellStyle name="_kötvénylekötés és kamatbevétel" xfId="471"/>
    <cellStyle name="_kötvénylekötés és kamatbevétel_TartalékKötvényLekötésekEgyebek2014" xfId="472"/>
    <cellStyle name="_Másolat eredetije2006.évi harmadik rendelet-módosításO" xfId="473"/>
    <cellStyle name="_Másolat eredetije2006.évi harmadik rendelet-módosításO_1" xfId="474"/>
    <cellStyle name="_Másolat eredetije2006.évi harmadik rendelet-módosításO_1_TartalékKötvényLekötésekEgyebek2014" xfId="475"/>
    <cellStyle name="_Másolat eredetije2006.évi harmadik rendelet-módosításO_2" xfId="476"/>
    <cellStyle name="_Másolat eredetije2006.évi harmadik rendelet-módosításO_2_TartalékKötvényLekötésekEgyebek2014" xfId="477"/>
    <cellStyle name="_Másolat eredetije2006.évi harmadik rendelet-módosításO_3" xfId="478"/>
    <cellStyle name="_Másolat eredetije2006.évi harmadik rendelet-módosításO_3_TartalékKötvényLekötésekEgyebek2014" xfId="479"/>
    <cellStyle name="_Másolat eredetije2006.évi harmadik rendelet-módosításO_4" xfId="480"/>
    <cellStyle name="_Másolat eredetije2006.évi harmadik rendelet-módosításO_4_TartalékKötvényLekötésekEgyebek2014" xfId="481"/>
    <cellStyle name="_Másolat eredetije2006.évi harmadik rendelet-módosításO_TartalékKötvényLekötésekEgyebek2014" xfId="482"/>
    <cellStyle name="_Munkafüzet2" xfId="483"/>
    <cellStyle name="_Munkafüzet2_TartalékKötvényLekötésekEgyebek2014" xfId="484"/>
    <cellStyle name="_TÁMOP félévesGesz" xfId="485"/>
    <cellStyle name="_TÁMOP félévesGesz_TartalékKötvényLekötésekEgyebek2014" xfId="486"/>
    <cellStyle name="_TartalékKötvényLekötésekEgyebek2011" xfId="487"/>
    <cellStyle name="_TartalékKötvényLekötésekEgyebek2011_TartalékKötvényLekötésekEgyebek2014" xfId="488"/>
    <cellStyle name="_TEST1" xfId="489"/>
    <cellStyle name="_TEST1_1" xfId="490"/>
    <cellStyle name="_TEST1_1_TartalékKötvényLekötésekEgyebek2014" xfId="491"/>
    <cellStyle name="_TEST1_TartalékKötvényLekötésekEgyebek2014" xfId="492"/>
    <cellStyle name="_TEST2" xfId="493"/>
    <cellStyle name="_TEST2_1" xfId="494"/>
    <cellStyle name="_TEST2_1_TartalékKötvényLekötésekEgyebek2014" xfId="495"/>
    <cellStyle name="_TEST2_2" xfId="496"/>
    <cellStyle name="_TEST2_2_PH KVI 2014 KV 2014 02 20 elfogadott TEST2" xfId="497"/>
    <cellStyle name="_TEST2_2_TartalékKötvényLekötésekEgyebek2014" xfId="498"/>
    <cellStyle name="_TEST2_TartalékKötvényLekötésekEgyebek2014" xfId="499"/>
    <cellStyle name="_TEST3" xfId="500"/>
    <cellStyle name="_TEST3_1" xfId="501"/>
    <cellStyle name="_TEST3_1_TartalékKötvényLekötésekEgyebek2014" xfId="502"/>
    <cellStyle name="_TEST3_TartalékKötvényLekötésekEgyebek2014" xfId="503"/>
    <cellStyle name="_TEST3V" xfId="504"/>
    <cellStyle name="_TEST3V_1" xfId="505"/>
    <cellStyle name="_TEST3V_1_TartalékKötvényLekötésekEgyebek2014" xfId="506"/>
    <cellStyle name="_TEST3V_2" xfId="507"/>
    <cellStyle name="_TEST3V_2_PH KVI 2014 KV 2014 02 20 elfogadott TEST2" xfId="508"/>
    <cellStyle name="_TEST3V_2_TartalékKötvényLekötésekEgyebek2014" xfId="509"/>
    <cellStyle name="_TEST3V_3" xfId="510"/>
    <cellStyle name="_TEST3V_3_TartalékKötvényLekötésekEgyebek2014" xfId="511"/>
    <cellStyle name="_TEST3V_4" xfId="512"/>
    <cellStyle name="_TEST3V_4_TartalékKötvényLekötésekEgyebek2014" xfId="513"/>
    <cellStyle name="_TEST3V_TartalékKötvényLekötésekEgyebek2014" xfId="514"/>
    <cellStyle name="_test4" xfId="515"/>
    <cellStyle name="_test4_1" xfId="516"/>
    <cellStyle name="_test4_1_TartalékKötvényLekötésekEgyebek2014" xfId="517"/>
    <cellStyle name="_test4_2" xfId="518"/>
    <cellStyle name="_test4_2_TartalékKötvényLekötésekEgyebek2014" xfId="519"/>
    <cellStyle name="_test4_3" xfId="520"/>
    <cellStyle name="_test4_3_TartalékKötvényLekötésekEgyebek2014" xfId="521"/>
    <cellStyle name="_test4_4" xfId="522"/>
    <cellStyle name="_test4_4_TartalékKötvényLekötésekEgyebek2014" xfId="523"/>
    <cellStyle name="_test4_TartalékKötvényLekötésekEgyebek2014" xfId="524"/>
    <cellStyle name="_TEST5" xfId="525"/>
    <cellStyle name="_TEST5_1" xfId="526"/>
    <cellStyle name="_TEST5_1_TartalékKötvényLekötésekEgyebek2014" xfId="527"/>
    <cellStyle name="_TEST5_2" xfId="528"/>
    <cellStyle name="_TEST5_2_TartalékKötvényLekötésekEgyebek2014" xfId="529"/>
    <cellStyle name="_TEST5_3" xfId="530"/>
    <cellStyle name="_TEST5_3_TartalékKötvényLekötésekEgyebek2014" xfId="531"/>
    <cellStyle name="_TEST5_TartalékKötvényLekötésekEgyebek2014" xfId="532"/>
    <cellStyle name="20% - Accent1" xfId="533"/>
    <cellStyle name="20% - Accent1 2" xfId="534"/>
    <cellStyle name="20% - Accent2" xfId="535"/>
    <cellStyle name="20% - Accent2 2" xfId="536"/>
    <cellStyle name="20% - Accent3" xfId="537"/>
    <cellStyle name="20% - Accent3 2" xfId="538"/>
    <cellStyle name="20% - Accent4" xfId="539"/>
    <cellStyle name="20% - Accent4 2" xfId="540"/>
    <cellStyle name="20% - Accent5" xfId="541"/>
    <cellStyle name="20% - Accent5 2" xfId="542"/>
    <cellStyle name="20% - Accent6" xfId="543"/>
    <cellStyle name="20% - Accent6 2" xfId="544"/>
    <cellStyle name="40% - Accent1" xfId="545"/>
    <cellStyle name="40% - Accent1 2" xfId="546"/>
    <cellStyle name="40% - Accent2" xfId="547"/>
    <cellStyle name="40% - Accent2 2" xfId="548"/>
    <cellStyle name="40% - Accent3" xfId="549"/>
    <cellStyle name="40% - Accent3 2" xfId="550"/>
    <cellStyle name="40% - Accent4" xfId="551"/>
    <cellStyle name="40% - Accent4 2" xfId="552"/>
    <cellStyle name="40% - Accent5" xfId="553"/>
    <cellStyle name="40% - Accent5 2" xfId="554"/>
    <cellStyle name="40% - Accent6" xfId="555"/>
    <cellStyle name="40% - Accent6 2" xfId="556"/>
    <cellStyle name="60% - Accent1" xfId="557"/>
    <cellStyle name="60% - Accent2" xfId="558"/>
    <cellStyle name="60% - Accent3" xfId="559"/>
    <cellStyle name="60% - Accent4" xfId="560"/>
    <cellStyle name="60% - Accent5" xfId="561"/>
    <cellStyle name="60% - Accent6" xfId="562"/>
    <cellStyle name="Accent1" xfId="563"/>
    <cellStyle name="Accent2" xfId="564"/>
    <cellStyle name="Accent3" xfId="565"/>
    <cellStyle name="Accent4" xfId="566"/>
    <cellStyle name="Accent5" xfId="567"/>
    <cellStyle name="Accent6" xfId="568"/>
    <cellStyle name="Bad" xfId="569"/>
    <cellStyle name="Calculation" xfId="570"/>
    <cellStyle name="Check Cell" xfId="571"/>
    <cellStyle name="Explanatory Text" xfId="572"/>
    <cellStyle name="Ezres" xfId="573" builtinId="3"/>
    <cellStyle name="Ezres 2" xfId="574"/>
    <cellStyle name="Ezres 2 2" xfId="575"/>
    <cellStyle name="Ezres 2 2 2" xfId="576"/>
    <cellStyle name="Ezres 2 2 3" xfId="577"/>
    <cellStyle name="Ezres 2 3" xfId="578"/>
    <cellStyle name="Ezres 2 4" xfId="579"/>
    <cellStyle name="Ezres 3" xfId="580"/>
    <cellStyle name="Ezres 3 2" xfId="581"/>
    <cellStyle name="Ezres 3 3" xfId="582"/>
    <cellStyle name="Ezres 4" xfId="583"/>
    <cellStyle name="Ezres 4 2" xfId="584"/>
    <cellStyle name="Ezres 5" xfId="585"/>
    <cellStyle name="Good" xfId="586"/>
    <cellStyle name="Heading 1" xfId="587"/>
    <cellStyle name="Heading 2" xfId="588"/>
    <cellStyle name="Heading 3" xfId="589"/>
    <cellStyle name="Heading 4" xfId="590"/>
    <cellStyle name="Input" xfId="591"/>
    <cellStyle name="Linked Cell" xfId="592"/>
    <cellStyle name="Neutral" xfId="593"/>
    <cellStyle name="Normál" xfId="0" builtinId="0"/>
    <cellStyle name="Normál 2" xfId="594"/>
    <cellStyle name="Normál 2 2" xfId="595"/>
    <cellStyle name="Normál 2 3" xfId="596"/>
    <cellStyle name="Normál 3" xfId="597"/>
    <cellStyle name="Normál 4" xfId="598"/>
    <cellStyle name="Normal_APUT202" xfId="599"/>
    <cellStyle name="Note" xfId="600"/>
    <cellStyle name="Note 2" xfId="601"/>
    <cellStyle name="Output" xfId="602"/>
    <cellStyle name="Pénznem" xfId="603" builtinId="4"/>
    <cellStyle name="Pénznem 2" xfId="604"/>
    <cellStyle name="Pénznem 2 2" xfId="605"/>
    <cellStyle name="Pénznem 2 2 2" xfId="606"/>
    <cellStyle name="Pénznem 2 2 3" xfId="607"/>
    <cellStyle name="Pénznem 2 3" xfId="608"/>
    <cellStyle name="Pénznem 2 3 2" xfId="609"/>
    <cellStyle name="Pénznem 2 3 3" xfId="610"/>
    <cellStyle name="Pénznem 2 4" xfId="611"/>
    <cellStyle name="Pénznem 2 5" xfId="612"/>
    <cellStyle name="Pénznem 3" xfId="613"/>
    <cellStyle name="Pénznem 3 2" xfId="614"/>
    <cellStyle name="Pénznem 3 3" xfId="615"/>
    <cellStyle name="Pénznem 4" xfId="616"/>
    <cellStyle name="Pénznem 4 2" xfId="617"/>
    <cellStyle name="Pénznem 4 3" xfId="618"/>
    <cellStyle name="Pénznem 5" xfId="619"/>
    <cellStyle name="Pénznem 6" xfId="620"/>
    <cellStyle name="Stílus 1" xfId="621"/>
    <cellStyle name="Stílus 1 2" xfId="622"/>
    <cellStyle name="Stílus 4" xfId="623"/>
    <cellStyle name="Százalék 2" xfId="624"/>
    <cellStyle name="Százalék 3" xfId="625"/>
    <cellStyle name="Title" xfId="626"/>
    <cellStyle name="Total" xfId="627"/>
    <cellStyle name="Warning Text" xfId="6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showGridLines="0" tabSelected="1" topLeftCell="B1" zoomScale="75" zoomScaleNormal="75" zoomScaleSheetLayoutView="75" workbookViewId="0">
      <selection activeCell="B1" sqref="B1"/>
    </sheetView>
  </sheetViews>
  <sheetFormatPr defaultColWidth="9.33203125" defaultRowHeight="12.75" x14ac:dyDescent="0.2"/>
  <cols>
    <col min="1" max="1" width="102.1640625" style="14" customWidth="1"/>
    <col min="2" max="2" width="29.5" style="13" customWidth="1"/>
    <col min="3" max="3" width="25.33203125" style="13" customWidth="1"/>
    <col min="4" max="4" width="28.5" style="2" customWidth="1"/>
    <col min="5" max="5" width="31.33203125" style="2" customWidth="1"/>
    <col min="6" max="6" width="31.83203125" style="2" customWidth="1"/>
    <col min="7" max="7" width="13.1640625" style="72" hidden="1" customWidth="1"/>
    <col min="8" max="11" width="9.33203125" style="14"/>
    <col min="12" max="12" width="9.33203125" style="14" customWidth="1"/>
    <col min="13" max="16384" width="9.33203125" style="14"/>
  </cols>
  <sheetData>
    <row r="1" spans="1:7" ht="67.5" customHeight="1" x14ac:dyDescent="0.35">
      <c r="A1" s="12"/>
      <c r="B1" s="12"/>
      <c r="C1" s="12"/>
      <c r="E1" s="56"/>
      <c r="F1" s="56" t="s">
        <v>19</v>
      </c>
    </row>
    <row r="2" spans="1:7" ht="21.75" thickBot="1" x14ac:dyDescent="0.4">
      <c r="A2" s="12"/>
      <c r="B2" s="12"/>
      <c r="C2" s="12"/>
      <c r="E2" s="57"/>
      <c r="F2" s="57" t="s">
        <v>25</v>
      </c>
    </row>
    <row r="3" spans="1:7" s="1" customFormat="1" ht="76.5" customHeight="1" x14ac:dyDescent="0.4">
      <c r="A3" s="93" t="s">
        <v>28</v>
      </c>
      <c r="B3" s="94"/>
      <c r="C3" s="94"/>
      <c r="D3" s="94"/>
      <c r="E3" s="94"/>
      <c r="F3" s="95"/>
      <c r="G3" s="73"/>
    </row>
    <row r="4" spans="1:7" s="3" customFormat="1" ht="33" customHeight="1" x14ac:dyDescent="0.2">
      <c r="A4" s="96" t="s">
        <v>26</v>
      </c>
      <c r="B4" s="91" t="s">
        <v>12</v>
      </c>
      <c r="C4" s="99" t="s">
        <v>6</v>
      </c>
      <c r="D4" s="92" t="s">
        <v>0</v>
      </c>
      <c r="E4" s="91" t="s">
        <v>37</v>
      </c>
      <c r="F4" s="92"/>
      <c r="G4" s="72"/>
    </row>
    <row r="5" spans="1:7" s="3" customFormat="1" ht="41.25" customHeight="1" thickBot="1" x14ac:dyDescent="0.25">
      <c r="A5" s="97"/>
      <c r="B5" s="98"/>
      <c r="C5" s="100"/>
      <c r="D5" s="101"/>
      <c r="E5" s="60" t="s">
        <v>29</v>
      </c>
      <c r="F5" s="61" t="s">
        <v>30</v>
      </c>
      <c r="G5" s="72"/>
    </row>
    <row r="6" spans="1:7" s="8" customFormat="1" ht="18.75" customHeight="1" thickBot="1" x14ac:dyDescent="0.25">
      <c r="A6" s="4" t="s">
        <v>1</v>
      </c>
      <c r="B6" s="5" t="s">
        <v>2</v>
      </c>
      <c r="C6" s="6" t="s">
        <v>3</v>
      </c>
      <c r="D6" s="7" t="s">
        <v>4</v>
      </c>
      <c r="E6" s="68" t="s">
        <v>31</v>
      </c>
      <c r="F6" s="63" t="s">
        <v>32</v>
      </c>
      <c r="G6" s="74"/>
    </row>
    <row r="7" spans="1:7" s="9" customFormat="1" ht="18.75" x14ac:dyDescent="0.3">
      <c r="A7" s="53" t="s">
        <v>22</v>
      </c>
      <c r="B7" s="15"/>
      <c r="C7" s="25"/>
      <c r="D7" s="58"/>
      <c r="E7" s="58"/>
      <c r="F7" s="58"/>
      <c r="G7" s="71" t="s">
        <v>33</v>
      </c>
    </row>
    <row r="8" spans="1:7" s="11" customFormat="1" ht="15.75" customHeight="1" x14ac:dyDescent="0.25">
      <c r="A8" s="28" t="s">
        <v>20</v>
      </c>
      <c r="B8" s="15">
        <v>3800</v>
      </c>
      <c r="C8" s="18"/>
      <c r="D8" s="55">
        <v>3800</v>
      </c>
      <c r="E8" s="80">
        <v>998</v>
      </c>
      <c r="F8" s="80">
        <v>3682</v>
      </c>
      <c r="G8" s="75"/>
    </row>
    <row r="9" spans="1:7" s="9" customFormat="1" ht="24.75" customHeight="1" thickBot="1" x14ac:dyDescent="0.25">
      <c r="A9" s="37" t="s">
        <v>5</v>
      </c>
      <c r="B9" s="20">
        <f>SUM(B8:B8)</f>
        <v>3800</v>
      </c>
      <c r="C9" s="16"/>
      <c r="D9" s="20">
        <f>SUM(D8:D8)</f>
        <v>3800</v>
      </c>
      <c r="E9" s="20">
        <f>SUM(E8:E8)</f>
        <v>998</v>
      </c>
      <c r="F9" s="20">
        <f>SUM(F8:F8)</f>
        <v>3682</v>
      </c>
      <c r="G9" s="71"/>
    </row>
    <row r="10" spans="1:7" s="9" customFormat="1" ht="18.75" x14ac:dyDescent="0.3">
      <c r="A10" s="53" t="s">
        <v>42</v>
      </c>
      <c r="B10" s="15"/>
      <c r="C10" s="30"/>
      <c r="D10" s="59"/>
      <c r="E10" s="69"/>
      <c r="F10" s="69"/>
      <c r="G10" s="71" t="s">
        <v>34</v>
      </c>
    </row>
    <row r="11" spans="1:7" s="10" customFormat="1" ht="15.75" x14ac:dyDescent="0.2">
      <c r="A11" s="28" t="s">
        <v>20</v>
      </c>
      <c r="B11" s="15">
        <v>10800</v>
      </c>
      <c r="C11" s="17"/>
      <c r="D11" s="55">
        <v>10800</v>
      </c>
      <c r="E11" s="80">
        <v>3026</v>
      </c>
      <c r="F11" s="80">
        <v>3274</v>
      </c>
      <c r="G11" s="76"/>
    </row>
    <row r="12" spans="1:7" s="11" customFormat="1" ht="19.5" thickBot="1" x14ac:dyDescent="0.3">
      <c r="A12" s="37" t="s">
        <v>5</v>
      </c>
      <c r="B12" s="20">
        <f>SUM(B11:B11)</f>
        <v>10800</v>
      </c>
      <c r="C12" s="20"/>
      <c r="D12" s="20">
        <f>SUM(D11:D11)</f>
        <v>10800</v>
      </c>
      <c r="E12" s="20">
        <f>SUM(E11:E11)</f>
        <v>3026</v>
      </c>
      <c r="F12" s="20">
        <f>SUM(F11:F11)</f>
        <v>3274</v>
      </c>
      <c r="G12" s="75"/>
    </row>
    <row r="13" spans="1:7" s="9" customFormat="1" ht="18.75" x14ac:dyDescent="0.3">
      <c r="A13" s="53" t="s">
        <v>27</v>
      </c>
      <c r="B13" s="52"/>
      <c r="C13" s="45"/>
      <c r="D13" s="24"/>
      <c r="E13" s="69"/>
      <c r="F13" s="69"/>
      <c r="G13" s="71" t="s">
        <v>35</v>
      </c>
    </row>
    <row r="14" spans="1:7" s="9" customFormat="1" ht="18.75" x14ac:dyDescent="0.25">
      <c r="A14" s="28" t="s">
        <v>16</v>
      </c>
      <c r="B14" s="52">
        <v>15312.6</v>
      </c>
      <c r="C14" s="46">
        <v>1701.4</v>
      </c>
      <c r="D14" s="55">
        <v>17014</v>
      </c>
      <c r="E14" s="31">
        <v>871</v>
      </c>
      <c r="F14" s="66">
        <v>17014</v>
      </c>
      <c r="G14" s="71"/>
    </row>
    <row r="15" spans="1:7" s="11" customFormat="1" ht="18.75" x14ac:dyDescent="0.25">
      <c r="A15" s="28" t="s">
        <v>20</v>
      </c>
      <c r="B15" s="52">
        <v>0</v>
      </c>
      <c r="C15" s="46">
        <v>0</v>
      </c>
      <c r="D15" s="22">
        <v>0</v>
      </c>
      <c r="E15" s="81">
        <v>2600</v>
      </c>
      <c r="F15" s="81">
        <v>16485</v>
      </c>
      <c r="G15" s="71"/>
    </row>
    <row r="16" spans="1:7" s="11" customFormat="1" ht="19.5" thickBot="1" x14ac:dyDescent="0.3">
      <c r="A16" s="37" t="s">
        <v>5</v>
      </c>
      <c r="B16" s="20">
        <f>SUM(B13:B15)</f>
        <v>15312.6</v>
      </c>
      <c r="C16" s="20">
        <f>SUM(C13:C15)</f>
        <v>1701.4</v>
      </c>
      <c r="D16" s="20">
        <f>SUM(D13:D15)</f>
        <v>17014</v>
      </c>
      <c r="E16" s="20">
        <f>SUM(E13:E15)</f>
        <v>3471</v>
      </c>
      <c r="F16" s="20">
        <f>SUM(F13:F15)</f>
        <v>33499</v>
      </c>
      <c r="G16" s="75"/>
    </row>
    <row r="17" spans="1:11" s="11" customFormat="1" ht="37.5" x14ac:dyDescent="0.3">
      <c r="A17" s="53" t="s">
        <v>23</v>
      </c>
      <c r="B17" s="32"/>
      <c r="C17" s="26"/>
      <c r="D17" s="33"/>
      <c r="E17" s="64"/>
      <c r="F17" s="64"/>
      <c r="G17" s="71" t="s">
        <v>13</v>
      </c>
      <c r="H17" s="34"/>
      <c r="I17" s="34"/>
      <c r="J17" s="34"/>
      <c r="K17" s="34"/>
    </row>
    <row r="18" spans="1:11" s="11" customFormat="1" ht="15.75" x14ac:dyDescent="0.25">
      <c r="A18" s="54" t="s">
        <v>10</v>
      </c>
      <c r="B18" s="32"/>
      <c r="C18" s="26"/>
      <c r="D18" s="33"/>
      <c r="E18" s="65"/>
      <c r="F18" s="65"/>
      <c r="G18" s="77"/>
      <c r="H18" s="34"/>
      <c r="I18" s="34"/>
      <c r="J18" s="34"/>
      <c r="K18" s="34"/>
    </row>
    <row r="19" spans="1:11" s="11" customFormat="1" ht="15.75" x14ac:dyDescent="0.25">
      <c r="A19" s="35" t="s">
        <v>7</v>
      </c>
      <c r="B19" s="32">
        <v>448689</v>
      </c>
      <c r="C19" s="26">
        <f>540000*0.2</f>
        <v>108000</v>
      </c>
      <c r="D19" s="33">
        <f t="shared" ref="D19:D25" si="0">+B19+C19</f>
        <v>556689</v>
      </c>
      <c r="E19" s="82">
        <v>11530</v>
      </c>
      <c r="F19" s="82">
        <v>448690</v>
      </c>
      <c r="G19" s="77"/>
      <c r="H19" s="34"/>
      <c r="I19" s="34"/>
      <c r="J19" s="34"/>
      <c r="K19" s="34"/>
    </row>
    <row r="20" spans="1:11" s="11" customFormat="1" ht="15.75" x14ac:dyDescent="0.25">
      <c r="A20" s="35" t="s">
        <v>8</v>
      </c>
      <c r="B20" s="32">
        <v>0</v>
      </c>
      <c r="C20" s="26"/>
      <c r="D20" s="33">
        <f t="shared" si="0"/>
        <v>0</v>
      </c>
      <c r="E20" s="82">
        <v>16186</v>
      </c>
      <c r="F20" s="82">
        <v>0</v>
      </c>
      <c r="G20" s="77"/>
      <c r="H20" s="34"/>
      <c r="I20" s="34"/>
      <c r="J20" s="34"/>
      <c r="K20" s="34"/>
    </row>
    <row r="21" spans="1:11" s="11" customFormat="1" ht="15.75" x14ac:dyDescent="0.25">
      <c r="A21" s="36" t="s">
        <v>9</v>
      </c>
      <c r="B21" s="32">
        <v>0</v>
      </c>
      <c r="C21" s="26"/>
      <c r="D21" s="33">
        <f t="shared" si="0"/>
        <v>0</v>
      </c>
      <c r="E21" s="82">
        <v>66564</v>
      </c>
      <c r="F21" s="82">
        <v>0</v>
      </c>
      <c r="G21" s="77"/>
      <c r="H21" s="34"/>
      <c r="I21" s="34"/>
      <c r="J21" s="34"/>
      <c r="K21" s="34"/>
    </row>
    <row r="22" spans="1:11" s="11" customFormat="1" ht="15.75" x14ac:dyDescent="0.25">
      <c r="A22" s="36" t="s">
        <v>11</v>
      </c>
      <c r="B22" s="32">
        <v>3520</v>
      </c>
      <c r="C22" s="26">
        <v>138493</v>
      </c>
      <c r="D22" s="33">
        <f t="shared" si="0"/>
        <v>142013</v>
      </c>
      <c r="E22" s="82">
        <v>680077</v>
      </c>
      <c r="F22" s="82">
        <v>0</v>
      </c>
      <c r="G22" s="77"/>
      <c r="H22" s="34"/>
      <c r="I22" s="34"/>
      <c r="J22" s="34"/>
      <c r="K22" s="34"/>
    </row>
    <row r="23" spans="1:11" s="11" customFormat="1" ht="15.75" x14ac:dyDescent="0.25">
      <c r="A23" s="36" t="s">
        <v>14</v>
      </c>
      <c r="B23" s="32">
        <v>228253</v>
      </c>
      <c r="C23" s="26">
        <v>198266</v>
      </c>
      <c r="D23" s="33">
        <f t="shared" si="0"/>
        <v>426519</v>
      </c>
      <c r="E23" s="82">
        <v>598281</v>
      </c>
      <c r="F23" s="82">
        <v>228875</v>
      </c>
      <c r="G23" s="77"/>
      <c r="H23" s="34"/>
      <c r="I23" s="34"/>
      <c r="J23" s="34"/>
      <c r="K23" s="34"/>
    </row>
    <row r="24" spans="1:11" s="11" customFormat="1" ht="15.75" x14ac:dyDescent="0.25">
      <c r="A24" s="28" t="s">
        <v>16</v>
      </c>
      <c r="B24" s="17">
        <v>36520</v>
      </c>
      <c r="C24" s="18">
        <v>2540</v>
      </c>
      <c r="D24" s="22">
        <f t="shared" si="0"/>
        <v>39060</v>
      </c>
      <c r="E24" s="81">
        <v>45469</v>
      </c>
      <c r="F24" s="81">
        <v>9914</v>
      </c>
      <c r="G24" s="75"/>
    </row>
    <row r="25" spans="1:11" s="11" customFormat="1" ht="15.75" x14ac:dyDescent="0.25">
      <c r="A25" s="28" t="s">
        <v>20</v>
      </c>
      <c r="B25" s="17">
        <v>0</v>
      </c>
      <c r="C25" s="18">
        <v>0</v>
      </c>
      <c r="D25" s="22">
        <f t="shared" si="0"/>
        <v>0</v>
      </c>
      <c r="E25" s="81">
        <v>1581</v>
      </c>
      <c r="F25" s="81">
        <v>0</v>
      </c>
      <c r="G25" s="75"/>
    </row>
    <row r="26" spans="1:11" s="11" customFormat="1" ht="19.5" thickBot="1" x14ac:dyDescent="0.3">
      <c r="A26" s="37" t="s">
        <v>5</v>
      </c>
      <c r="B26" s="20">
        <f>SUM(B18:B25)</f>
        <v>716982</v>
      </c>
      <c r="C26" s="20">
        <f>SUM(C18:C25)</f>
        <v>447299</v>
      </c>
      <c r="D26" s="20">
        <f>SUM(D18:D25)</f>
        <v>1164281</v>
      </c>
      <c r="E26" s="20">
        <f>SUM(E18:E25)</f>
        <v>1419688</v>
      </c>
      <c r="F26" s="20">
        <f>SUM(F18:F25)</f>
        <v>687479</v>
      </c>
      <c r="G26" s="77"/>
      <c r="H26" s="34"/>
      <c r="I26" s="34"/>
      <c r="J26" s="34"/>
      <c r="K26" s="34"/>
    </row>
    <row r="27" spans="1:11" s="11" customFormat="1" ht="18.75" x14ac:dyDescent="0.3">
      <c r="A27" s="53" t="s">
        <v>38</v>
      </c>
      <c r="B27" s="86"/>
      <c r="C27" s="87"/>
      <c r="D27" s="88"/>
      <c r="E27" s="87"/>
      <c r="F27" s="87"/>
      <c r="G27" s="77" t="s">
        <v>41</v>
      </c>
      <c r="H27" s="34"/>
      <c r="I27" s="34"/>
      <c r="J27" s="34"/>
      <c r="K27" s="34"/>
    </row>
    <row r="28" spans="1:11" s="11" customFormat="1" ht="18.75" x14ac:dyDescent="0.25">
      <c r="A28" s="28" t="s">
        <v>20</v>
      </c>
      <c r="B28" s="83"/>
      <c r="C28" s="84"/>
      <c r="D28" s="85"/>
      <c r="E28" s="81">
        <v>1470</v>
      </c>
      <c r="F28" s="84"/>
      <c r="G28" s="77"/>
      <c r="H28" s="34"/>
      <c r="I28" s="34"/>
      <c r="J28" s="34"/>
      <c r="K28" s="34"/>
    </row>
    <row r="29" spans="1:11" s="11" customFormat="1" ht="19.5" thickBot="1" x14ac:dyDescent="0.3">
      <c r="A29" s="37" t="s">
        <v>5</v>
      </c>
      <c r="B29" s="89"/>
      <c r="C29" s="20"/>
      <c r="D29" s="90"/>
      <c r="E29" s="20">
        <f>SUM(E28)</f>
        <v>1470</v>
      </c>
      <c r="F29" s="20"/>
      <c r="G29" s="77"/>
      <c r="H29" s="34"/>
      <c r="I29" s="34"/>
      <c r="J29" s="34"/>
      <c r="K29" s="34"/>
    </row>
    <row r="30" spans="1:11" s="11" customFormat="1" ht="18.75" x14ac:dyDescent="0.3">
      <c r="A30" s="53" t="s">
        <v>39</v>
      </c>
      <c r="B30" s="83"/>
      <c r="C30" s="84"/>
      <c r="D30" s="85"/>
      <c r="E30" s="84"/>
      <c r="F30" s="84"/>
      <c r="G30" s="77" t="s">
        <v>40</v>
      </c>
      <c r="H30" s="34"/>
      <c r="I30" s="34"/>
      <c r="J30" s="34"/>
      <c r="K30" s="34"/>
    </row>
    <row r="31" spans="1:11" s="11" customFormat="1" ht="18.75" x14ac:dyDescent="0.25">
      <c r="A31" s="28" t="s">
        <v>20</v>
      </c>
      <c r="B31" s="17">
        <v>15624</v>
      </c>
      <c r="C31" s="84"/>
      <c r="D31" s="85"/>
      <c r="E31" s="81">
        <v>1473</v>
      </c>
      <c r="F31" s="81">
        <v>15624</v>
      </c>
      <c r="G31" s="77"/>
      <c r="H31" s="34"/>
      <c r="I31" s="34"/>
      <c r="J31" s="34"/>
      <c r="K31" s="34"/>
    </row>
    <row r="32" spans="1:11" s="11" customFormat="1" ht="19.5" thickBot="1" x14ac:dyDescent="0.3">
      <c r="A32" s="37" t="s">
        <v>5</v>
      </c>
      <c r="B32" s="83"/>
      <c r="C32" s="84"/>
      <c r="D32" s="85"/>
      <c r="E32" s="84">
        <f>SUM(E31)</f>
        <v>1473</v>
      </c>
      <c r="F32" s="84">
        <f>SUM(F31)</f>
        <v>15624</v>
      </c>
      <c r="G32" s="77"/>
      <c r="H32" s="34"/>
      <c r="I32" s="34"/>
      <c r="J32" s="34"/>
      <c r="K32" s="34"/>
    </row>
    <row r="33" spans="1:7" ht="18.75" x14ac:dyDescent="0.3">
      <c r="A33" s="53" t="s">
        <v>24</v>
      </c>
      <c r="B33" s="39"/>
      <c r="C33" s="40"/>
      <c r="D33" s="41"/>
      <c r="E33" s="40"/>
      <c r="F33" s="40"/>
      <c r="G33" s="71" t="s">
        <v>36</v>
      </c>
    </row>
    <row r="34" spans="1:7" ht="18.75" x14ac:dyDescent="0.3">
      <c r="A34" s="54" t="s">
        <v>17</v>
      </c>
      <c r="B34" s="42"/>
      <c r="C34" s="43"/>
      <c r="D34" s="44"/>
      <c r="E34" s="43"/>
      <c r="F34" s="43"/>
    </row>
    <row r="35" spans="1:7" s="47" customFormat="1" ht="18.75" x14ac:dyDescent="0.3">
      <c r="A35" s="29" t="s">
        <v>18</v>
      </c>
      <c r="B35" s="31">
        <v>1900</v>
      </c>
      <c r="C35" s="21"/>
      <c r="D35" s="22">
        <v>1900</v>
      </c>
      <c r="E35" s="81">
        <v>101</v>
      </c>
      <c r="F35" s="81"/>
      <c r="G35" s="78"/>
    </row>
    <row r="36" spans="1:7" s="47" customFormat="1" ht="18.75" x14ac:dyDescent="0.3">
      <c r="A36" s="29" t="s">
        <v>21</v>
      </c>
      <c r="B36" s="31"/>
      <c r="C36" s="21"/>
      <c r="D36" s="22"/>
      <c r="E36" s="81">
        <v>1738</v>
      </c>
      <c r="F36" s="81">
        <v>1970</v>
      </c>
      <c r="G36" s="78"/>
    </row>
    <row r="37" spans="1:7" ht="19.5" thickBot="1" x14ac:dyDescent="0.35">
      <c r="A37" s="48" t="s">
        <v>5</v>
      </c>
      <c r="B37" s="38">
        <f>B35+B36</f>
        <v>1900</v>
      </c>
      <c r="C37" s="38"/>
      <c r="D37" s="38">
        <f>D35+D36</f>
        <v>1900</v>
      </c>
      <c r="E37" s="38">
        <f>E35+E36</f>
        <v>1839</v>
      </c>
      <c r="F37" s="38">
        <f>F35+F36</f>
        <v>1970</v>
      </c>
      <c r="G37" s="79"/>
    </row>
    <row r="38" spans="1:7" x14ac:dyDescent="0.2">
      <c r="A38" s="49" t="s">
        <v>15</v>
      </c>
      <c r="B38" s="50"/>
      <c r="C38" s="50"/>
      <c r="D38" s="70"/>
      <c r="E38" s="62"/>
      <c r="F38" s="51"/>
    </row>
    <row r="39" spans="1:7" ht="13.5" thickBot="1" x14ac:dyDescent="0.25">
      <c r="A39" s="27"/>
      <c r="B39" s="19"/>
      <c r="C39" s="19"/>
      <c r="D39" s="67"/>
      <c r="E39" s="67"/>
      <c r="F39" s="23"/>
    </row>
  </sheetData>
  <sheetProtection formatCells="0" formatColumns="0" formatRows="0" insertColumns="0" insertRows="0" insertHyperlinks="0" deleteColumns="0" deleteRows="0" sort="0" autoFilter="0" pivotTables="0"/>
  <mergeCells count="6">
    <mergeCell ref="E4:F4"/>
    <mergeCell ref="A3:F3"/>
    <mergeCell ref="A4:A5"/>
    <mergeCell ref="B4:B5"/>
    <mergeCell ref="C4:C5"/>
    <mergeCell ref="D4:D5"/>
  </mergeCells>
  <printOptions horizontalCentered="1"/>
  <pageMargins left="0.70866141732283472" right="0.70866141732283472" top="1.0236220472440944" bottom="0.94488188976377963" header="0.39370078740157483" footer="0.31496062992125984"/>
  <pageSetup paperSize="9" scale="39" firstPageNumber="51" fitToHeight="0" orientation="portrait" useFirstPageNumber="1" r:id="rId1"/>
  <headerFooter alignWithMargins="0">
    <oddFooter>&amp;C&amp;12 1</oddFooter>
  </headerFooter>
  <colBreaks count="1" manualBreakCount="1">
    <brk id="1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elnyert pályázatok </vt:lpstr>
      <vt:lpstr>'elnyert pályázatok '!Nyomtatási_cím</vt:lpstr>
      <vt:lpstr>'elnyert pályázatok 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Sándor Ildikó</cp:lastModifiedBy>
  <cp:lastPrinted>2025-09-11T08:04:32Z</cp:lastPrinted>
  <dcterms:created xsi:type="dcterms:W3CDTF">2016-06-01T12:45:28Z</dcterms:created>
  <dcterms:modified xsi:type="dcterms:W3CDTF">2025-09-11T08:08:34Z</dcterms:modified>
</cp:coreProperties>
</file>