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gabor.bomba\Downloads\"/>
    </mc:Choice>
  </mc:AlternateContent>
  <xr:revisionPtr revIDLastSave="0" documentId="13_ncr:1_{2F50B2D5-E158-4F48-8E9C-DE5A775053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Wm6dLmKLZ8ij0FxCJ/O4QbegnsCbJwZMQiO1bXfxyk="/>
    </ext>
  </extLst>
</workbook>
</file>

<file path=xl/calcChain.xml><?xml version="1.0" encoding="utf-8"?>
<calcChain xmlns="http://schemas.openxmlformats.org/spreadsheetml/2006/main">
  <c r="C14" i="1" l="1"/>
  <c r="C13" i="1"/>
  <c r="C12" i="1"/>
  <c r="C11" i="1"/>
</calcChain>
</file>

<file path=xl/sharedStrings.xml><?xml version="1.0" encoding="utf-8"?>
<sst xmlns="http://schemas.openxmlformats.org/spreadsheetml/2006/main" count="55" uniqueCount="40">
  <si>
    <t>Módosító javaslat a 123-150/2025 sz. előterjesztéshez 1. melléklete</t>
  </si>
  <si>
    <t>Bomba Gábor</t>
  </si>
  <si>
    <t>önkormányzati képviselő</t>
  </si>
  <si>
    <t>adatok eFt-ban</t>
  </si>
  <si>
    <t>Melléklet sorszáma</t>
  </si>
  <si>
    <t>INTÉZMÉNY/FELADAT MEGNEVEZÉSE</t>
  </si>
  <si>
    <t>2025. évi tervezett előirányzat</t>
  </si>
  <si>
    <t>Javasolt módosítás (+/-)</t>
  </si>
  <si>
    <t>Módosított előirányzat</t>
  </si>
  <si>
    <t>Indoklás</t>
  </si>
  <si>
    <t>8. melléklet</t>
  </si>
  <si>
    <t>Ilka út-Thököly út-Egressy út zöldesítés</t>
  </si>
  <si>
    <t>-</t>
  </si>
  <si>
    <t>2023. évi költségvetésben volt tervezett összeg a tervek elkészítésére. A 2023. évi költségvetési beszámolóban a Főmérnökség arról számolt be, hogy a végleges tervek még nem álltak akkor rendelkezésre. Amennyiben a végleges tervek azóta sem készültek el akkor annak befejezési munkálataira és a projekt kivitelezésének előkészítésére javaslom betervezni a 2025. évi eredeti előirányzatban szereplő összeggel megegyező összeget. Amennyiben végleges tervek már vannak, akkor az általam javasolt összeget teljes egészében a kivitelezési munkálatokra javaslom fordítani.</t>
  </si>
  <si>
    <t>Napelemes fejlesztés</t>
  </si>
  <si>
    <t>A kerületben a megújuló energia arányának növelése hosszútávú stratégiai cél kell, hogy legyen. A 2025. évi eredeti előirányzatban lévő eredeti összeggel javasoljuk ennek a beruházásnak a megvalósítását.</t>
  </si>
  <si>
    <t>Padok, hulladékgyűjtők (kommunális, kutyaürülék)</t>
  </si>
  <si>
    <t>Padok és hulladékgyűjtők esetében folyamatosan érkeznek lakossági igények a képviselőkhöz és a polgármesterhez, ezért ilyen célokra mindenképpen szükséges összeget tervezni, hiszen az ilyen kis költségű beruházások a lakosok komfortérzetének növelését és a lakókörnyezet kellemesebbé tételét is szolgálják.</t>
  </si>
  <si>
    <t>Újvidék tér közösségi tervezés</t>
  </si>
  <si>
    <t>Ennek az előkészületei már (pl. forgalommentesítés, aprkolásgátlás) hosszú ideje zajlanak és továbbra is igény mutatkozik a tér közösségi tervezésére. A 2025. évi eredeti előirányzathoz képest egy csökkentett összeg tervezését javaslom e célra.</t>
  </si>
  <si>
    <t>Integrált Városfejlesztési Stratégia, Településfejlesztési Koncepció</t>
  </si>
  <si>
    <t>A 150 millió Ft-os tervezett összeget a koncepció összeállítására túlzónak találjuk, ezért javasoljuk az összeg 20 millió Ft-al való csökkentését és ennek átcsoportosítását a Részvételi költségvetés sorára.</t>
  </si>
  <si>
    <t>8. mlléklet</t>
  </si>
  <si>
    <t>Részvételi költségvetés</t>
  </si>
  <si>
    <t>A Polgármesteri Hivatal részvételi költségvetés hatékony kihasználásra létrejött új Főosztálya és a jelentős lakossági érdeklődés miatt javasoljuk 20 millió Ft átcsoportosítását a részvételi költségvetés céljainak megvalósítására.</t>
  </si>
  <si>
    <t>8 melléklet</t>
  </si>
  <si>
    <t>Bútorbeszerzés</t>
  </si>
  <si>
    <t>A 2025. évi tervezetben a Polgármesteri Hivatali működési feladatok és az informatikai fejlesztések 119, 8 millió Ft-ot tesznek ki. Emiatt javaslom, hogy a bútorbeszerzése tervezett összegből 3,98 millió Ft-ot más célokra csoportosítsa át az önkormányzat. Részletek a jelen mellékletben (1. sz. melléklet)</t>
  </si>
  <si>
    <t>Hivatali helyiségek beruházási kiadásai</t>
  </si>
  <si>
    <t>A Polgármesteri Hivatal helyiségei megfelelő állapotban vannak, így nem indokolt 12,7 millió Ft ilyen célú beruházásokra. Javaslom, hogy ebből az összegből 3,7 millió Ft kerüljön átcsoportosításra más célokra.</t>
  </si>
  <si>
    <t>Mobiltelefonok, táblagépek beszerzése</t>
  </si>
  <si>
    <t>Mobiltelefonok és táblagépek beszerzése céljára tervezett összeg több soron is szerepel a költségvetési rendelet 8. mellékletében. A Polgámesteri Hivatal 12 fős létszámbővülése miatt már a 2024. évi költségvetési rendelet módosítására is sor kerül, így nem tartom indokoltnak két soron is ilyen mértékű összeget tervezni mobiltelefonok és táblagépek beszerzésére. Javaslom, hogy ennek a tervezett összegnek egy részét csoportosítsa át más célokra az önkormányzat.</t>
  </si>
  <si>
    <t>Egyéb gépek beszerzése (mobiltelefonok, táblagépek, televíziók beszerzése ügyfélszolgálati információ szolgáltatáshoz, kijelző, switch, IP telefonok, egyéb informatikai eszközök, stb.)</t>
  </si>
  <si>
    <t>7. melléklet</t>
  </si>
  <si>
    <t>Út, járda, parksétány és kapcsolódó építmények felújítása</t>
  </si>
  <si>
    <t>A kerület útjai és járdáinak jelentős része még megfelelő műszaki állapotban van, de a felújításra szoruló szakaszok száma növekszik, így a 2025. évi előirányzattal megegyező összeg tervezését javaslom e célokra fordítani.</t>
  </si>
  <si>
    <t>MLSZ Országos Pályafelújítási Program Zuglói műfüves pályák</t>
  </si>
  <si>
    <t>A 2025. évi eredeti előirányzatban szerepelt erre a célra elkülönített összeg. Javaslom az eredeti előirányzatban található összeg tervezését e célra.</t>
  </si>
  <si>
    <t>Hivatali helyiségek felújítási kiadásai</t>
  </si>
  <si>
    <t>A Polgármesteri Hivatal helyiségei megfelelő állapotban vannak, így nem indokolt 19 millió Ft ilyen célú beruházásokra. Javaslom, hogy ebből az összegből 4,8 millió Ft kerüljön átcsoportosításra más célokra.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</si>
</sst>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164" formatCode="_-* #,##0\ &quot;Ft&quot;_-;\-* #,##0\ &quot;Ft&quot;_-;_-* &quot;-&quot;??\ &quot;Ft&quot;_-;_-@"/>
    <numFmt numFmtId="165" formatCode="_-* #,##0\ _F_t_-;\-* #,##0\ _F_t_-;_-* &quot;-&quot;??\ _F_t_-;_-@"/>
  </numFmts>
  <fonts count="7" x14ac:knownFonts="1">
    <font>
      <sz val="11"/>
      <color theme="1"/>
      <name val="Aptos Narrow"/>
      <scheme val="minor"/>
    </font>
    <font>
      <b/>
      <sz val="14"/>
      <color theme="1"/>
      <name val="Times New Roman"/>
    </font>
    <font>
      <sz val="11"/>
      <name val="Aptos Narrow"/>
    </font>
    <font>
      <sz val="11"/>
      <color theme="1"/>
      <name val="Times New Roman"/>
    </font>
    <font>
      <b/>
      <sz val="13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/>
    </xf>
    <xf numFmtId="3" fontId="3" fillId="0" borderId="4" xfId="0" applyNumberFormat="1" applyFont="1" applyBorder="1" applyAlignment="1">
      <alignment vertical="center"/>
    </xf>
    <xf numFmtId="2" fontId="3" fillId="0" borderId="4" xfId="0" applyNumberFormat="1" applyFont="1" applyBorder="1" applyAlignment="1">
      <alignment vertical="center" wrapText="1"/>
    </xf>
    <xf numFmtId="6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165" fontId="3" fillId="0" borderId="4" xfId="0" applyNumberFormat="1" applyFont="1" applyBorder="1" applyAlignment="1">
      <alignment horizontal="right" vertical="center"/>
    </xf>
    <xf numFmtId="6" fontId="3" fillId="0" borderId="4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6" fontId="3" fillId="3" borderId="4" xfId="0" applyNumberFormat="1" applyFont="1" applyFill="1" applyBorder="1" applyAlignment="1">
      <alignment horizontal="left" vertical="center" wrapText="1"/>
    </xf>
    <xf numFmtId="165" fontId="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3" fillId="0" borderId="9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workbookViewId="0">
      <selection activeCell="H5" sqref="H5"/>
    </sheetView>
  </sheetViews>
  <sheetFormatPr defaultColWidth="12.6640625" defaultRowHeight="15" customHeight="1" x14ac:dyDescent="0.3"/>
  <cols>
    <col min="1" max="1" width="18" customWidth="1"/>
    <col min="2" max="2" width="33.21875" customWidth="1"/>
    <col min="3" max="3" width="31.77734375" customWidth="1"/>
    <col min="4" max="4" width="30" customWidth="1"/>
    <col min="5" max="5" width="20.44140625" customWidth="1"/>
    <col min="6" max="6" width="39.109375" customWidth="1"/>
    <col min="7" max="26" width="7.6640625" customWidth="1"/>
  </cols>
  <sheetData>
    <row r="1" spans="1:6" ht="14.25" customHeight="1" x14ac:dyDescent="0.3">
      <c r="B1" s="21" t="s">
        <v>0</v>
      </c>
      <c r="C1" s="22"/>
      <c r="D1" s="23"/>
    </row>
    <row r="2" spans="1:6" ht="14.25" customHeight="1" x14ac:dyDescent="0.3">
      <c r="B2" s="1" t="s">
        <v>1</v>
      </c>
      <c r="C2" s="24" t="s">
        <v>2</v>
      </c>
      <c r="D2" s="23"/>
    </row>
    <row r="3" spans="1:6" ht="14.25" customHeight="1" x14ac:dyDescent="0.3">
      <c r="E3" s="25" t="s">
        <v>3</v>
      </c>
    </row>
    <row r="4" spans="1:6" ht="66.599999999999994" customHeight="1" x14ac:dyDescent="0.3">
      <c r="A4" s="2" t="s">
        <v>4</v>
      </c>
      <c r="B4" s="3" t="s">
        <v>5</v>
      </c>
      <c r="C4" s="4" t="s">
        <v>6</v>
      </c>
      <c r="D4" s="3" t="s">
        <v>7</v>
      </c>
      <c r="E4" s="3" t="s">
        <v>8</v>
      </c>
      <c r="F4" s="5" t="s">
        <v>9</v>
      </c>
    </row>
    <row r="5" spans="1:6" ht="201.6" customHeight="1" x14ac:dyDescent="0.3">
      <c r="A5" s="6" t="s">
        <v>10</v>
      </c>
      <c r="B5" s="7" t="s">
        <v>11</v>
      </c>
      <c r="C5" s="8" t="s">
        <v>12</v>
      </c>
      <c r="D5" s="9">
        <v>5000</v>
      </c>
      <c r="E5" s="9">
        <v>5000</v>
      </c>
      <c r="F5" s="7" t="s">
        <v>13</v>
      </c>
    </row>
    <row r="6" spans="1:6" ht="149.4" customHeight="1" x14ac:dyDescent="0.3">
      <c r="A6" s="6" t="s">
        <v>10</v>
      </c>
      <c r="B6" s="10" t="s">
        <v>14</v>
      </c>
      <c r="C6" s="8" t="s">
        <v>12</v>
      </c>
      <c r="D6" s="9">
        <v>4493</v>
      </c>
      <c r="E6" s="9">
        <v>4493</v>
      </c>
      <c r="F6" s="7" t="s">
        <v>15</v>
      </c>
    </row>
    <row r="7" spans="1:6" ht="120" customHeight="1" x14ac:dyDescent="0.3">
      <c r="A7" s="6" t="s">
        <v>10</v>
      </c>
      <c r="B7" s="11" t="s">
        <v>16</v>
      </c>
      <c r="C7" s="8" t="s">
        <v>12</v>
      </c>
      <c r="D7" s="9">
        <v>350</v>
      </c>
      <c r="E7" s="9">
        <v>350</v>
      </c>
      <c r="F7" s="7" t="s">
        <v>17</v>
      </c>
    </row>
    <row r="8" spans="1:6" ht="91.8" customHeight="1" x14ac:dyDescent="0.3">
      <c r="A8" s="6" t="s">
        <v>10</v>
      </c>
      <c r="B8" s="6" t="s">
        <v>18</v>
      </c>
      <c r="C8" s="8" t="s">
        <v>12</v>
      </c>
      <c r="D8" s="9">
        <v>3585</v>
      </c>
      <c r="E8" s="9">
        <v>3585</v>
      </c>
      <c r="F8" s="7" t="s">
        <v>19</v>
      </c>
    </row>
    <row r="9" spans="1:6" ht="85.8" customHeight="1" x14ac:dyDescent="0.3">
      <c r="A9" s="6" t="s">
        <v>10</v>
      </c>
      <c r="B9" s="12" t="s">
        <v>20</v>
      </c>
      <c r="C9" s="13">
        <v>150000</v>
      </c>
      <c r="D9" s="9">
        <v>-20000</v>
      </c>
      <c r="E9" s="9">
        <v>130000</v>
      </c>
      <c r="F9" s="7" t="s">
        <v>21</v>
      </c>
    </row>
    <row r="10" spans="1:6" ht="95.4" customHeight="1" x14ac:dyDescent="0.3">
      <c r="A10" s="6" t="s">
        <v>22</v>
      </c>
      <c r="B10" s="14" t="s">
        <v>23</v>
      </c>
      <c r="C10" s="13">
        <v>30000</v>
      </c>
      <c r="D10" s="9">
        <v>20000</v>
      </c>
      <c r="E10" s="9">
        <v>50000</v>
      </c>
      <c r="F10" s="7" t="s">
        <v>24</v>
      </c>
    </row>
    <row r="11" spans="1:6" ht="121.8" customHeight="1" x14ac:dyDescent="0.3">
      <c r="A11" s="6" t="s">
        <v>25</v>
      </c>
      <c r="B11" s="7" t="s">
        <v>26</v>
      </c>
      <c r="C11" s="13">
        <f>8000*1.27</f>
        <v>10160</v>
      </c>
      <c r="D11" s="9">
        <v>-3986</v>
      </c>
      <c r="E11" s="15">
        <v>6174</v>
      </c>
      <c r="F11" s="7" t="s">
        <v>27</v>
      </c>
    </row>
    <row r="12" spans="1:6" ht="109.2" customHeight="1" x14ac:dyDescent="0.3">
      <c r="A12" s="6" t="s">
        <v>10</v>
      </c>
      <c r="B12" s="7" t="s">
        <v>28</v>
      </c>
      <c r="C12" s="13">
        <f>10000*1.27</f>
        <v>12700</v>
      </c>
      <c r="D12" s="9">
        <v>-3700</v>
      </c>
      <c r="E12" s="9">
        <v>9000</v>
      </c>
      <c r="F12" s="7" t="s">
        <v>29</v>
      </c>
    </row>
    <row r="13" spans="1:6" ht="169.2" customHeight="1" x14ac:dyDescent="0.3">
      <c r="A13" s="6" t="s">
        <v>10</v>
      </c>
      <c r="B13" s="7" t="s">
        <v>30</v>
      </c>
      <c r="C13" s="13">
        <f>3500*1.27</f>
        <v>4445</v>
      </c>
      <c r="D13" s="9">
        <v>-2445</v>
      </c>
      <c r="E13" s="9">
        <v>2000</v>
      </c>
      <c r="F13" s="7" t="s">
        <v>31</v>
      </c>
    </row>
    <row r="14" spans="1:6" ht="176.4" customHeight="1" x14ac:dyDescent="0.3">
      <c r="A14" s="6" t="s">
        <v>10</v>
      </c>
      <c r="B14" s="7" t="s">
        <v>32</v>
      </c>
      <c r="C14" s="13">
        <f>5118*1.27</f>
        <v>6499.86</v>
      </c>
      <c r="D14" s="9">
        <v>-3000</v>
      </c>
      <c r="E14" s="9">
        <v>3500</v>
      </c>
      <c r="F14" s="7" t="s">
        <v>31</v>
      </c>
    </row>
    <row r="15" spans="1:6" ht="100.2" customHeight="1" x14ac:dyDescent="0.3">
      <c r="A15" s="16" t="s">
        <v>33</v>
      </c>
      <c r="B15" s="17" t="s">
        <v>34</v>
      </c>
      <c r="C15" s="18" t="s">
        <v>12</v>
      </c>
      <c r="D15" s="9">
        <v>3684</v>
      </c>
      <c r="E15" s="9">
        <v>3684</v>
      </c>
      <c r="F15" s="12" t="s">
        <v>35</v>
      </c>
    </row>
    <row r="16" spans="1:6" ht="69.599999999999994" customHeight="1" x14ac:dyDescent="0.3">
      <c r="A16" s="6" t="s">
        <v>33</v>
      </c>
      <c r="B16" s="7" t="s">
        <v>36</v>
      </c>
      <c r="C16" s="19" t="s">
        <v>12</v>
      </c>
      <c r="D16" s="6">
        <v>792</v>
      </c>
      <c r="E16" s="6">
        <v>792</v>
      </c>
      <c r="F16" s="20" t="s">
        <v>37</v>
      </c>
    </row>
    <row r="17" spans="1:6" ht="101.4" customHeight="1" x14ac:dyDescent="0.3">
      <c r="A17" s="6" t="s">
        <v>33</v>
      </c>
      <c r="B17" s="6" t="s">
        <v>38</v>
      </c>
      <c r="C17" s="9">
        <v>19050</v>
      </c>
      <c r="D17" s="9">
        <v>-4773</v>
      </c>
      <c r="E17" s="9">
        <v>14277</v>
      </c>
      <c r="F17" s="7" t="s">
        <v>39</v>
      </c>
    </row>
    <row r="18" spans="1:6" ht="14.25" customHeight="1" x14ac:dyDescent="0.3"/>
    <row r="19" spans="1:6" ht="14.25" customHeight="1" x14ac:dyDescent="0.3"/>
    <row r="20" spans="1:6" ht="14.25" customHeight="1" x14ac:dyDescent="0.3"/>
    <row r="21" spans="1:6" ht="14.25" customHeight="1" x14ac:dyDescent="0.3"/>
    <row r="22" spans="1:6" ht="14.25" customHeight="1" x14ac:dyDescent="0.3"/>
    <row r="23" spans="1:6" ht="14.25" customHeight="1" x14ac:dyDescent="0.3"/>
    <row r="24" spans="1:6" ht="14.25" customHeight="1" x14ac:dyDescent="0.3"/>
    <row r="25" spans="1:6" ht="14.25" customHeight="1" x14ac:dyDescent="0.3"/>
    <row r="26" spans="1:6" ht="14.25" customHeight="1" x14ac:dyDescent="0.3"/>
    <row r="27" spans="1:6" ht="14.25" customHeight="1" x14ac:dyDescent="0.3"/>
    <row r="28" spans="1:6" ht="14.25" customHeight="1" x14ac:dyDescent="0.3"/>
    <row r="29" spans="1:6" ht="14.25" customHeight="1" x14ac:dyDescent="0.3"/>
    <row r="30" spans="1:6" ht="14.25" customHeight="1" x14ac:dyDescent="0.3"/>
    <row r="31" spans="1:6" ht="14.25" customHeight="1" x14ac:dyDescent="0.3"/>
    <row r="32" spans="1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2">
    <mergeCell ref="B1:D1"/>
    <mergeCell ref="C2:D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Bomba Gábor</dc:creator>
  <cp:lastModifiedBy>Gábor Bomba</cp:lastModifiedBy>
  <dcterms:created xsi:type="dcterms:W3CDTF">2025-02-22T11:49:27Z</dcterms:created>
  <dcterms:modified xsi:type="dcterms:W3CDTF">2025-02-24T08:36:21Z</dcterms:modified>
</cp:coreProperties>
</file>