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4414173A-CF22-43B7-BE91-E341E98A7C72}" xr6:coauthVersionLast="36" xr6:coauthVersionMax="36" xr10:uidLastSave="{00000000-0000-0000-0000-000000000000}"/>
  <bookViews>
    <workbookView xWindow="0" yWindow="0" windowWidth="28800" windowHeight="14025" xr2:uid="{00000000-000D-0000-FFFF-FFFF00000000}"/>
  </bookViews>
  <sheets>
    <sheet name="elnyert pályázatok 2023." sheetId="2" r:id="rId1"/>
  </sheets>
  <definedNames>
    <definedName name="Nyomtatás_Cím">#REF!</definedName>
    <definedName name="_xlnm.Print_Titles" localSheetId="0">'elnyert pályázatok 2023.'!$8:$12</definedName>
    <definedName name="Nyomtatási_Tartomány" localSheetId="0">#REF!</definedName>
    <definedName name="Nyomtatási_Tartomány">#REF!</definedName>
    <definedName name="_xlnm.Print_Area" localSheetId="0">'elnyert pályázatok 2023.'!$A$1:$F$30</definedName>
  </definedNames>
  <calcPr calcId="191029"/>
</workbook>
</file>

<file path=xl/calcChain.xml><?xml version="1.0" encoding="utf-8"?>
<calcChain xmlns="http://schemas.openxmlformats.org/spreadsheetml/2006/main">
  <c r="D25" i="2" l="1"/>
  <c r="F22" i="2"/>
  <c r="E22" i="2"/>
  <c r="D22" i="2"/>
  <c r="C22" i="2"/>
  <c r="D21" i="2"/>
  <c r="B22" i="2"/>
  <c r="F26" i="2" l="1"/>
  <c r="E26" i="2"/>
  <c r="C26" i="2"/>
  <c r="B26" i="2"/>
  <c r="E18" i="2" l="1"/>
  <c r="E17" i="2"/>
  <c r="E16" i="2"/>
  <c r="D20" i="2" l="1"/>
  <c r="D19" i="2" l="1"/>
  <c r="D18" i="2"/>
  <c r="C16" i="2"/>
  <c r="D26" i="2"/>
  <c r="D17" i="2"/>
  <c r="D16" i="2" l="1"/>
</calcChain>
</file>

<file path=xl/sharedStrings.xml><?xml version="1.0" encoding="utf-8"?>
<sst xmlns="http://schemas.openxmlformats.org/spreadsheetml/2006/main" count="34" uniqueCount="32">
  <si>
    <t>Budapest Főváros XIV. Kerület Zugló Önkormányzata</t>
  </si>
  <si>
    <t>Összes rendelkezésre               álló forrás</t>
  </si>
  <si>
    <t>1.</t>
  </si>
  <si>
    <t>2.</t>
  </si>
  <si>
    <t>3.</t>
  </si>
  <si>
    <t>4.</t>
  </si>
  <si>
    <t>ÖSSZESEN:</t>
  </si>
  <si>
    <t>Önrész/saját/                        nem elszámolható költségekre</t>
  </si>
  <si>
    <t>2019. év</t>
  </si>
  <si>
    <t>2020. év</t>
  </si>
  <si>
    <t>2021. év</t>
  </si>
  <si>
    <t>Támogatás összege: 829 166 eFt</t>
  </si>
  <si>
    <t xml:space="preserve"> folyamatban lévő európai uniós pályázatokhoz kapcsolódó bevételei</t>
  </si>
  <si>
    <t>2022. év</t>
  </si>
  <si>
    <t>Elnyert támogatás                összege/Leutalt összeg</t>
  </si>
  <si>
    <t>Feladat megnevezése                                                                              Év</t>
  </si>
  <si>
    <t>O3351602</t>
  </si>
  <si>
    <t>V. Urban Innovative Action pályázat, E-Co-Housing, Közösséggel együtt megtervezett önfenntartó lakás (80% támogatás, 20%önerő)</t>
  </si>
  <si>
    <t>2023. év</t>
  </si>
  <si>
    <t>Megjegyzés: számszaki adatok a Pályázati osztály adatszolgáltatása alapján</t>
  </si>
  <si>
    <t>adatok eFt-ban</t>
  </si>
  <si>
    <t>Összes kifizetett költség</t>
  </si>
  <si>
    <t>Ténylegesen lehívott bevétel</t>
  </si>
  <si>
    <t>5.</t>
  </si>
  <si>
    <t>6.</t>
  </si>
  <si>
    <t>5. melléklet a .../2024. (……..) önkormányzati rendelethez</t>
  </si>
  <si>
    <t>Támogatás összege 5 000 EUR</t>
  </si>
  <si>
    <t>2024. év</t>
  </si>
  <si>
    <t>O3351608</t>
  </si>
  <si>
    <t>P1004012</t>
  </si>
  <si>
    <t>XI.CERV program - GREENgaged  Citizens</t>
  </si>
  <si>
    <t>Ténylegesen megtörtént kifizetések 2024.10.10-ig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</si>
</sst>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_-* #,##0\ &quot;Ft&quot;_-;\-* #,##0\ &quot;Ft&quot;_-;_-* &quot;-&quot;??\ &quot;Ft&quot;_-;_-@_-"/>
  </numFmts>
  <fonts count="43" x14ac:knownFonts="1">
    <font>
      <sz val="10"/>
      <name val="Times New Roman CE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Times New Roman CE"/>
      <charset val="238"/>
    </font>
    <font>
      <b/>
      <sz val="16"/>
      <name val="Calibri"/>
      <family val="2"/>
      <charset val="238"/>
    </font>
    <font>
      <b/>
      <sz val="20"/>
      <name val="Times New Roman CE"/>
      <family val="1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 CE"/>
      <charset val="238"/>
    </font>
    <font>
      <b/>
      <sz val="12"/>
      <name val="Arial"/>
      <family val="2"/>
    </font>
    <font>
      <b/>
      <sz val="14"/>
      <name val="Times New Roman"/>
      <family val="1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MS Sans Serif"/>
      <family val="2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629">
    <xf numFmtId="0" fontId="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2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7" borderId="0" applyNumberFormat="0" applyBorder="0" applyAlignment="0" applyProtection="0"/>
    <xf numFmtId="0" fontId="1" fillId="7" borderId="0" applyNumberFormat="0" applyBorder="0" applyAlignment="0" applyProtection="0"/>
    <xf numFmtId="0" fontId="17" fillId="6" borderId="0" applyNumberFormat="0" applyBorder="0" applyAlignment="0" applyProtection="0"/>
    <xf numFmtId="0" fontId="1" fillId="6" borderId="0" applyNumberFormat="0" applyBorder="0" applyAlignment="0" applyProtection="0"/>
    <xf numFmtId="0" fontId="17" fillId="4" borderId="0" applyNumberFormat="0" applyBorder="0" applyAlignment="0" applyProtection="0"/>
    <xf numFmtId="0" fontId="1" fillId="4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9" borderId="0" applyNumberFormat="0" applyBorder="0" applyAlignment="0" applyProtection="0"/>
    <xf numFmtId="0" fontId="1" fillId="9" borderId="0" applyNumberFormat="0" applyBorder="0" applyAlignment="0" applyProtection="0"/>
    <xf numFmtId="0" fontId="17" fillId="11" borderId="0" applyNumberFormat="0" applyBorder="0" applyAlignment="0" applyProtection="0"/>
    <xf numFmtId="0" fontId="1" fillId="11" borderId="0" applyNumberFormat="0" applyBorder="0" applyAlignment="0" applyProtection="0"/>
    <xf numFmtId="0" fontId="17" fillId="10" borderId="0" applyNumberFormat="0" applyBorder="0" applyAlignment="0" applyProtection="0"/>
    <xf numFmtId="0" fontId="1" fillId="10" borderId="0" applyNumberFormat="0" applyBorder="0" applyAlignment="0" applyProtection="0"/>
    <xf numFmtId="0" fontId="17" fillId="8" borderId="0" applyNumberFormat="0" applyBorder="0" applyAlignment="0" applyProtection="0"/>
    <xf numFmtId="0" fontId="1" fillId="8" borderId="0" applyNumberFormat="0" applyBorder="0" applyAlignment="0" applyProtection="0"/>
    <xf numFmtId="0" fontId="17" fillId="5" borderId="0" applyNumberFormat="0" applyBorder="0" applyAlignment="0" applyProtection="0"/>
    <xf numFmtId="0" fontId="1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2" borderId="0" applyNumberFormat="0" applyBorder="0" applyAlignment="0" applyProtection="0"/>
    <xf numFmtId="0" fontId="18" fillId="16" borderId="0" applyNumberFormat="0" applyBorder="0" applyAlignment="0" applyProtection="0"/>
    <xf numFmtId="0" fontId="19" fillId="2" borderId="0" applyNumberFormat="0" applyBorder="0" applyAlignment="0" applyProtection="0"/>
    <xf numFmtId="0" fontId="20" fillId="6" borderId="1" applyNumberFormat="0" applyAlignment="0" applyProtection="0"/>
    <xf numFmtId="0" fontId="21" fillId="17" borderId="2" applyNumberFormat="0" applyAlignment="0" applyProtection="0"/>
    <xf numFmtId="0" fontId="22" fillId="0" borderId="0" applyNumberFormat="0" applyFill="0" applyBorder="0" applyAlignment="0" applyProtection="0"/>
    <xf numFmtId="43" fontId="3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3" fillId="3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3" applyNumberFormat="0" applyFill="0" applyAlignment="0" applyProtection="0"/>
    <xf numFmtId="0" fontId="26" fillId="0" borderId="5" applyNumberFormat="0" applyFill="0" applyAlignment="0" applyProtection="0"/>
    <xf numFmtId="0" fontId="26" fillId="0" borderId="0" applyNumberFormat="0" applyFill="0" applyBorder="0" applyAlignment="0" applyProtection="0"/>
    <xf numFmtId="0" fontId="27" fillId="5" borderId="1" applyNumberFormat="0" applyAlignment="0" applyProtection="0"/>
    <xf numFmtId="0" fontId="28" fillId="0" borderId="6" applyNumberFormat="0" applyFill="0" applyAlignment="0" applyProtection="0"/>
    <xf numFmtId="0" fontId="29" fillId="11" borderId="0" applyNumberFormat="0" applyBorder="0" applyAlignment="0" applyProtection="0"/>
    <xf numFmtId="0" fontId="2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7" fillId="7" borderId="7" applyNumberFormat="0" applyFont="0" applyAlignment="0" applyProtection="0"/>
    <xf numFmtId="0" fontId="1" fillId="7" borderId="7" applyNumberFormat="0" applyFont="0" applyAlignment="0" applyProtection="0"/>
    <xf numFmtId="0" fontId="30" fillId="6" borderId="8" applyNumberFormat="0" applyAlignment="0" applyProtection="0"/>
    <xf numFmtId="44" fontId="39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9" fillId="0" borderId="0" applyFont="0" applyFill="0" applyBorder="0" applyAlignment="0" applyProtection="0"/>
    <xf numFmtId="44" fontId="39" fillId="0" borderId="0" applyFont="0" applyFill="0" applyBorder="0" applyAlignment="0" applyProtection="0"/>
    <xf numFmtId="0" fontId="14" fillId="0" borderId="0"/>
    <xf numFmtId="0" fontId="14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0" applyNumberFormat="0" applyFill="0" applyBorder="0" applyAlignment="0" applyProtection="0"/>
  </cellStyleXfs>
  <cellXfs count="71">
    <xf numFmtId="0" fontId="0" fillId="0" borderId="0" xfId="0"/>
    <xf numFmtId="165" fontId="5" fillId="0" borderId="0" xfId="604" applyNumberFormat="1" applyFont="1"/>
    <xf numFmtId="6" fontId="6" fillId="0" borderId="0" xfId="604" applyNumberFormat="1" applyFont="1"/>
    <xf numFmtId="165" fontId="9" fillId="0" borderId="0" xfId="604" applyNumberFormat="1" applyFont="1"/>
    <xf numFmtId="165" fontId="10" fillId="18" borderId="10" xfId="604" applyNumberFormat="1" applyFont="1" applyFill="1" applyBorder="1" applyAlignment="1">
      <alignment horizontal="center" vertical="center" wrapText="1"/>
    </xf>
    <xf numFmtId="6" fontId="10" fillId="18" borderId="10" xfId="604" applyNumberFormat="1" applyFont="1" applyFill="1" applyBorder="1" applyAlignment="1">
      <alignment horizontal="center" vertical="center" wrapText="1"/>
    </xf>
    <xf numFmtId="6" fontId="10" fillId="18" borderId="11" xfId="604" applyNumberFormat="1" applyFont="1" applyFill="1" applyBorder="1" applyAlignment="1">
      <alignment horizontal="center" vertical="center" wrapText="1"/>
    </xf>
    <xf numFmtId="6" fontId="7" fillId="18" borderId="12" xfId="604" applyNumberFormat="1" applyFont="1" applyFill="1" applyBorder="1" applyAlignment="1">
      <alignment horizontal="center" vertical="center" wrapText="1"/>
    </xf>
    <xf numFmtId="165" fontId="9" fillId="0" borderId="0" xfId="604" applyNumberFormat="1" applyFont="1" applyAlignment="1">
      <alignment vertical="center"/>
    </xf>
    <xf numFmtId="38" fontId="8" fillId="0" borderId="0" xfId="604" applyNumberFormat="1" applyFont="1" applyFill="1" applyBorder="1"/>
    <xf numFmtId="0" fontId="4" fillId="0" borderId="0" xfId="0" applyFont="1" applyAlignment="1">
      <alignment wrapText="1"/>
    </xf>
    <xf numFmtId="6" fontId="0" fillId="0" borderId="0" xfId="604" applyNumberFormat="1" applyFont="1"/>
    <xf numFmtId="165" fontId="0" fillId="0" borderId="0" xfId="604" applyNumberFormat="1" applyFont="1"/>
    <xf numFmtId="164" fontId="38" fillId="0" borderId="11" xfId="573" applyNumberFormat="1" applyFont="1" applyFill="1" applyBorder="1" applyAlignment="1">
      <alignment horizontal="right" vertical="center" wrapText="1"/>
    </xf>
    <xf numFmtId="165" fontId="38" fillId="0" borderId="0" xfId="603" applyNumberFormat="1" applyFont="1" applyFill="1" applyAlignment="1">
      <alignment horizontal="right"/>
    </xf>
    <xf numFmtId="164" fontId="8" fillId="19" borderId="17" xfId="573" applyNumberFormat="1" applyFont="1" applyFill="1" applyBorder="1" applyAlignment="1">
      <alignment horizontal="right" wrapText="1"/>
    </xf>
    <xf numFmtId="6" fontId="7" fillId="20" borderId="14" xfId="604" applyNumberFormat="1" applyFont="1" applyFill="1" applyBorder="1" applyAlignment="1">
      <alignment horizontal="center" wrapText="1"/>
    </xf>
    <xf numFmtId="6" fontId="7" fillId="20" borderId="17" xfId="604" applyNumberFormat="1" applyFont="1" applyFill="1" applyBorder="1" applyAlignment="1">
      <alignment wrapText="1"/>
    </xf>
    <xf numFmtId="6" fontId="7" fillId="20" borderId="13" xfId="604" applyNumberFormat="1" applyFont="1" applyFill="1" applyBorder="1" applyAlignment="1">
      <alignment wrapText="1"/>
    </xf>
    <xf numFmtId="165" fontId="7" fillId="20" borderId="13" xfId="604" applyNumberFormat="1" applyFont="1" applyFill="1" applyBorder="1" applyAlignment="1">
      <alignment wrapText="1"/>
    </xf>
    <xf numFmtId="164" fontId="8" fillId="0" borderId="17" xfId="584" applyNumberFormat="1" applyFont="1" applyFill="1" applyBorder="1" applyAlignment="1">
      <alignment horizontal="right" wrapText="1"/>
    </xf>
    <xf numFmtId="164" fontId="35" fillId="0" borderId="17" xfId="584" applyNumberFormat="1" applyFont="1" applyFill="1" applyBorder="1" applyAlignment="1">
      <alignment horizontal="right" wrapText="1"/>
    </xf>
    <xf numFmtId="165" fontId="40" fillId="19" borderId="17" xfId="604" applyNumberFormat="1" applyFont="1" applyFill="1" applyBorder="1" applyAlignment="1">
      <alignment horizontal="left" vertical="center" wrapText="1"/>
    </xf>
    <xf numFmtId="164" fontId="8" fillId="19" borderId="17" xfId="573" applyNumberFormat="1" applyFont="1" applyFill="1" applyBorder="1" applyAlignment="1">
      <alignment horizontal="right" vertical="center" wrapText="1"/>
    </xf>
    <xf numFmtId="164" fontId="36" fillId="19" borderId="14" xfId="573" applyNumberFormat="1" applyFont="1" applyFill="1" applyBorder="1" applyAlignment="1">
      <alignment horizontal="right" wrapText="1"/>
    </xf>
    <xf numFmtId="38" fontId="8" fillId="19" borderId="0" xfId="604" applyNumberFormat="1" applyFont="1" applyFill="1" applyBorder="1"/>
    <xf numFmtId="165" fontId="41" fillId="19" borderId="17" xfId="604" applyNumberFormat="1" applyFont="1" applyFill="1" applyBorder="1" applyAlignment="1">
      <alignment horizontal="left" vertical="center" wrapText="1"/>
    </xf>
    <xf numFmtId="165" fontId="42" fillId="19" borderId="17" xfId="604" applyNumberFormat="1" applyFont="1" applyFill="1" applyBorder="1" applyAlignment="1">
      <alignment horizontal="right" vertical="center" wrapText="1"/>
    </xf>
    <xf numFmtId="165" fontId="7" fillId="19" borderId="13" xfId="604" applyNumberFormat="1" applyFont="1" applyFill="1" applyBorder="1" applyAlignment="1">
      <alignment horizontal="right" vertical="center" wrapText="1"/>
    </xf>
    <xf numFmtId="165" fontId="40" fillId="19" borderId="11" xfId="604" applyNumberFormat="1" applyFont="1" applyFill="1" applyBorder="1" applyAlignment="1">
      <alignment horizontal="right" vertical="center" wrapText="1"/>
    </xf>
    <xf numFmtId="164" fontId="38" fillId="19" borderId="11" xfId="573" applyNumberFormat="1" applyFont="1" applyFill="1" applyBorder="1" applyAlignment="1">
      <alignment horizontal="right" vertical="center" wrapText="1"/>
    </xf>
    <xf numFmtId="43" fontId="38" fillId="19" borderId="15" xfId="573" applyFont="1" applyFill="1" applyBorder="1" applyAlignment="1">
      <alignment horizontal="right" vertical="center" wrapText="1"/>
    </xf>
    <xf numFmtId="164" fontId="37" fillId="19" borderId="16" xfId="573" applyNumberFormat="1" applyFont="1" applyFill="1" applyBorder="1" applyAlignment="1">
      <alignment horizontal="right" wrapText="1"/>
    </xf>
    <xf numFmtId="164" fontId="38" fillId="19" borderId="18" xfId="573" applyNumberFormat="1" applyFont="1" applyFill="1" applyBorder="1" applyAlignment="1">
      <alignment horizontal="right" wrapText="1"/>
    </xf>
    <xf numFmtId="43" fontId="38" fillId="19" borderId="13" xfId="573" applyFont="1" applyFill="1" applyBorder="1" applyAlignment="1">
      <alignment horizontal="right" vertical="center" wrapText="1"/>
    </xf>
    <xf numFmtId="164" fontId="37" fillId="19" borderId="17" xfId="573" applyNumberFormat="1" applyFont="1" applyFill="1" applyBorder="1" applyAlignment="1">
      <alignment horizontal="right" wrapText="1"/>
    </xf>
    <xf numFmtId="164" fontId="38" fillId="19" borderId="14" xfId="573" applyNumberFormat="1" applyFont="1" applyFill="1" applyBorder="1" applyAlignment="1">
      <alignment horizontal="right" wrapText="1"/>
    </xf>
    <xf numFmtId="165" fontId="11" fillId="19" borderId="10" xfId="604" applyNumberFormat="1" applyFont="1" applyFill="1" applyBorder="1" applyAlignment="1">
      <alignment horizontal="right" vertical="center" wrapText="1"/>
    </xf>
    <xf numFmtId="164" fontId="38" fillId="19" borderId="10" xfId="573" applyNumberFormat="1" applyFont="1" applyFill="1" applyBorder="1" applyAlignment="1">
      <alignment horizontal="right" vertical="center" wrapText="1"/>
    </xf>
    <xf numFmtId="164" fontId="35" fillId="0" borderId="13" xfId="584" applyNumberFormat="1" applyFont="1" applyFill="1" applyBorder="1" applyAlignment="1">
      <alignment horizontal="right" wrapText="1"/>
    </xf>
    <xf numFmtId="0" fontId="34" fillId="0" borderId="0" xfId="0" applyFont="1" applyAlignment="1">
      <alignment horizontal="left" wrapText="1"/>
    </xf>
    <xf numFmtId="6" fontId="7" fillId="22" borderId="14" xfId="604" applyNumberFormat="1" applyFont="1" applyFill="1" applyBorder="1" applyAlignment="1">
      <alignment horizontal="center" vertical="center" wrapText="1"/>
    </xf>
    <xf numFmtId="6" fontId="7" fillId="20" borderId="0" xfId="604" applyNumberFormat="1" applyFont="1" applyFill="1" applyBorder="1" applyAlignment="1">
      <alignment horizontal="center" wrapText="1"/>
    </xf>
    <xf numFmtId="164" fontId="8" fillId="0" borderId="14" xfId="573" applyNumberFormat="1" applyFont="1" applyFill="1" applyBorder="1" applyAlignment="1">
      <alignment horizontal="right" wrapText="1"/>
    </xf>
    <xf numFmtId="164" fontId="8" fillId="0" borderId="14" xfId="584" applyNumberFormat="1" applyFont="1" applyFill="1" applyBorder="1" applyAlignment="1">
      <alignment horizontal="right" wrapText="1"/>
    </xf>
    <xf numFmtId="6" fontId="7" fillId="18" borderId="21" xfId="604" applyNumberFormat="1" applyFont="1" applyFill="1" applyBorder="1" applyAlignment="1">
      <alignment horizontal="center" vertical="center" wrapText="1"/>
    </xf>
    <xf numFmtId="6" fontId="7" fillId="18" borderId="20" xfId="604" applyNumberFormat="1" applyFont="1" applyFill="1" applyBorder="1" applyAlignment="1">
      <alignment horizontal="center" vertical="center" wrapText="1"/>
    </xf>
    <xf numFmtId="164" fontId="36" fillId="19" borderId="18" xfId="573" applyNumberFormat="1" applyFont="1" applyFill="1" applyBorder="1" applyAlignment="1">
      <alignment horizontal="right" wrapText="1"/>
    </xf>
    <xf numFmtId="164" fontId="36" fillId="19" borderId="16" xfId="573" applyNumberFormat="1" applyFont="1" applyFill="1" applyBorder="1" applyAlignment="1">
      <alignment horizontal="right" wrapText="1"/>
    </xf>
    <xf numFmtId="164" fontId="36" fillId="19" borderId="17" xfId="573" applyNumberFormat="1" applyFont="1" applyFill="1" applyBorder="1" applyAlignment="1">
      <alignment horizontal="right" wrapText="1"/>
    </xf>
    <xf numFmtId="164" fontId="38" fillId="19" borderId="16" xfId="573" applyNumberFormat="1" applyFont="1" applyFill="1" applyBorder="1" applyAlignment="1">
      <alignment horizontal="right" wrapText="1"/>
    </xf>
    <xf numFmtId="164" fontId="38" fillId="19" borderId="17" xfId="573" applyNumberFormat="1" applyFont="1" applyFill="1" applyBorder="1" applyAlignment="1">
      <alignment horizontal="right" wrapText="1"/>
    </xf>
    <xf numFmtId="165" fontId="36" fillId="0" borderId="0" xfId="603" applyNumberFormat="1" applyFont="1" applyBorder="1" applyAlignment="1">
      <alignment horizontal="right" vertical="center"/>
    </xf>
    <xf numFmtId="6" fontId="7" fillId="22" borderId="11" xfId="604" applyNumberFormat="1" applyFont="1" applyFill="1" applyBorder="1" applyAlignment="1">
      <alignment horizontal="center" vertical="center" wrapText="1"/>
    </xf>
    <xf numFmtId="165" fontId="11" fillId="0" borderId="16" xfId="604" applyNumberFormat="1" applyFont="1" applyFill="1" applyBorder="1" applyAlignment="1">
      <alignment horizontal="left" vertical="center" wrapText="1"/>
    </xf>
    <xf numFmtId="165" fontId="35" fillId="0" borderId="17" xfId="604" applyNumberFormat="1" applyFont="1" applyFill="1" applyBorder="1" applyAlignment="1">
      <alignment horizontal="left" vertical="center" wrapText="1"/>
    </xf>
    <xf numFmtId="165" fontId="5" fillId="21" borderId="13" xfId="607" applyNumberFormat="1" applyFont="1" applyFill="1" applyBorder="1" applyAlignment="1">
      <alignment horizontal="center" vertical="top"/>
    </xf>
    <xf numFmtId="165" fontId="5" fillId="21" borderId="0" xfId="607" applyNumberFormat="1" applyFont="1" applyFill="1" applyBorder="1" applyAlignment="1">
      <alignment horizontal="center" vertical="top"/>
    </xf>
    <xf numFmtId="165" fontId="5" fillId="21" borderId="14" xfId="607" applyNumberFormat="1" applyFont="1" applyFill="1" applyBorder="1" applyAlignment="1">
      <alignment horizontal="center" vertical="top"/>
    </xf>
    <xf numFmtId="6" fontId="7" fillId="22" borderId="13" xfId="604" applyNumberFormat="1" applyFont="1" applyFill="1" applyBorder="1" applyAlignment="1">
      <alignment horizontal="center" vertical="center" wrapText="1"/>
    </xf>
    <xf numFmtId="6" fontId="7" fillId="22" borderId="14" xfId="604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165" fontId="7" fillId="22" borderId="17" xfId="604" applyNumberFormat="1" applyFont="1" applyFill="1" applyBorder="1" applyAlignment="1">
      <alignment horizontal="center" vertical="center" wrapText="1"/>
    </xf>
    <xf numFmtId="165" fontId="7" fillId="22" borderId="11" xfId="604" applyNumberFormat="1" applyFont="1" applyFill="1" applyBorder="1" applyAlignment="1">
      <alignment horizontal="center" vertical="center" wrapText="1"/>
    </xf>
    <xf numFmtId="6" fontId="7" fillId="22" borderId="10" xfId="604" applyNumberFormat="1" applyFont="1" applyFill="1" applyBorder="1" applyAlignment="1">
      <alignment horizontal="center" vertical="center" wrapText="1"/>
    </xf>
    <xf numFmtId="6" fontId="7" fillId="22" borderId="17" xfId="604" applyNumberFormat="1" applyFont="1" applyFill="1" applyBorder="1" applyAlignment="1">
      <alignment horizontal="center" vertical="center" wrapText="1"/>
    </xf>
    <xf numFmtId="6" fontId="7" fillId="22" borderId="11" xfId="604" applyNumberFormat="1" applyFont="1" applyFill="1" applyBorder="1" applyAlignment="1">
      <alignment horizontal="center" vertical="center" wrapText="1"/>
    </xf>
    <xf numFmtId="6" fontId="7" fillId="22" borderId="12" xfId="604" applyNumberFormat="1" applyFont="1" applyFill="1" applyBorder="1" applyAlignment="1">
      <alignment horizontal="center" vertical="center" wrapText="1"/>
    </xf>
    <xf numFmtId="165" fontId="5" fillId="21" borderId="15" xfId="606" applyNumberFormat="1" applyFont="1" applyFill="1" applyBorder="1" applyAlignment="1">
      <alignment horizontal="center"/>
    </xf>
    <xf numFmtId="165" fontId="5" fillId="21" borderId="19" xfId="606" applyNumberFormat="1" applyFont="1" applyFill="1" applyBorder="1" applyAlignment="1">
      <alignment horizontal="center"/>
    </xf>
    <xf numFmtId="165" fontId="5" fillId="21" borderId="18" xfId="606" applyNumberFormat="1" applyFont="1" applyFill="1" applyBorder="1" applyAlignment="1">
      <alignment horizontal="center"/>
    </xf>
  </cellXfs>
  <cellStyles count="629">
    <cellStyle name="_0434BESZ" xfId="1" xr:uid="{00000000-0005-0000-0000-000000000000}"/>
    <cellStyle name="_0434BESZ_1" xfId="2" xr:uid="{00000000-0005-0000-0000-000001000000}"/>
    <cellStyle name="_0434BESZ_1_TartalékKötvényLekötésekEgyebek2014" xfId="3" xr:uid="{00000000-0005-0000-0000-000002000000}"/>
    <cellStyle name="_0434BESZ_TartalékKötvényLekötésekEgyebek2014" xfId="4" xr:uid="{00000000-0005-0000-0000-000003000000}"/>
    <cellStyle name="_04FELBEV" xfId="5" xr:uid="{00000000-0005-0000-0000-000004000000}"/>
    <cellStyle name="_04FELBEV_1" xfId="6" xr:uid="{00000000-0005-0000-0000-000005000000}"/>
    <cellStyle name="_04FELBEV_1_TartalékKötvényLekötésekEgyebek2014" xfId="7" xr:uid="{00000000-0005-0000-0000-000006000000}"/>
    <cellStyle name="_04FELBEV_2" xfId="8" xr:uid="{00000000-0005-0000-0000-000007000000}"/>
    <cellStyle name="_04FELBEV_2_PH KVI 2014 KV 2014 02 20 elfogadott TEST2" xfId="9" xr:uid="{00000000-0005-0000-0000-000008000000}"/>
    <cellStyle name="_04FELBEV_2_TartalékKötvényLekötésekEgyebek2014" xfId="10" xr:uid="{00000000-0005-0000-0000-000009000000}"/>
    <cellStyle name="_04FELBEV_TartalékKötvényLekötésekEgyebek2014" xfId="11" xr:uid="{00000000-0005-0000-0000-00000A000000}"/>
    <cellStyle name="_05FELBE" xfId="12" xr:uid="{00000000-0005-0000-0000-00000B000000}"/>
    <cellStyle name="_05FELBE_1" xfId="13" xr:uid="{00000000-0005-0000-0000-00000C000000}"/>
    <cellStyle name="_05FELBE_1_TartalékKötvényLekötésekEgyebek2014" xfId="14" xr:uid="{00000000-0005-0000-0000-00000D000000}"/>
    <cellStyle name="_05FELBE_PH KVI 2014 KV 2014 02 20 elfogadott TEST2" xfId="15" xr:uid="{00000000-0005-0000-0000-00000E000000}"/>
    <cellStyle name="_05FELBE_TartalékKötvényLekötésekEgyebek2014" xfId="16" xr:uid="{00000000-0005-0000-0000-00000F000000}"/>
    <cellStyle name="_06FELBE" xfId="17" xr:uid="{00000000-0005-0000-0000-000010000000}"/>
    <cellStyle name="_06FELBE_1" xfId="18" xr:uid="{00000000-0005-0000-0000-000011000000}"/>
    <cellStyle name="_06FELBE_1_TartalékKötvényLekötésekEgyebek2014" xfId="19" xr:uid="{00000000-0005-0000-0000-000012000000}"/>
    <cellStyle name="_06FELBE_TartalékKötvényLekötésekEgyebek2014" xfId="20" xr:uid="{00000000-0005-0000-0000-000013000000}"/>
    <cellStyle name="_06FELBEküld" xfId="21" xr:uid="{00000000-0005-0000-0000-000014000000}"/>
    <cellStyle name="_06FELBEküld_1" xfId="22" xr:uid="{00000000-0005-0000-0000-000015000000}"/>
    <cellStyle name="_06FELBEküld_1_TartalékKötvényLekötésekEgyebek2014" xfId="23" xr:uid="{00000000-0005-0000-0000-000016000000}"/>
    <cellStyle name="_06FELBEküld_PH KVI 2014 KV 2014 02 20 elfogadott TEST2" xfId="24" xr:uid="{00000000-0005-0000-0000-000017000000}"/>
    <cellStyle name="_06FELBEküld_TartalékKötvényLekötésekEgyebek2014" xfId="25" xr:uid="{00000000-0005-0000-0000-000018000000}"/>
    <cellStyle name="_07háromnegyedBesz" xfId="26" xr:uid="{00000000-0005-0000-0000-000019000000}"/>
    <cellStyle name="_07háromnegyedBesz_1" xfId="27" xr:uid="{00000000-0005-0000-0000-00001A000000}"/>
    <cellStyle name="_07háromnegyedBesz_1_TartalékKötvényLekötésekEgyebek2014" xfId="28" xr:uid="{00000000-0005-0000-0000-00001B000000}"/>
    <cellStyle name="_07háromnegyedBesz_TartalékKötvényLekötésekEgyebek2014" xfId="29" xr:uid="{00000000-0005-0000-0000-00001C000000}"/>
    <cellStyle name="_08FELBE" xfId="30" xr:uid="{00000000-0005-0000-0000-00001D000000}"/>
    <cellStyle name="_08FELBE_1" xfId="31" xr:uid="{00000000-0005-0000-0000-00001E000000}"/>
    <cellStyle name="_08FELBE_1_TartalékKötvényLekötésekEgyebek2014" xfId="32" xr:uid="{00000000-0005-0000-0000-00001F000000}"/>
    <cellStyle name="_08FELBE_TartalékKötvényLekötésekEgyebek2014" xfId="33" xr:uid="{00000000-0005-0000-0000-000020000000}"/>
    <cellStyle name="_09FELBE" xfId="34" xr:uid="{00000000-0005-0000-0000-000021000000}"/>
    <cellStyle name="_09FELBE_1" xfId="35" xr:uid="{00000000-0005-0000-0000-000022000000}"/>
    <cellStyle name="_09FELBE_1_TartalékKötvényLekötésekEgyebek2014" xfId="36" xr:uid="{00000000-0005-0000-0000-000023000000}"/>
    <cellStyle name="_09FELBE_TartalékKötvényLekötésekEgyebek2014" xfId="37" xr:uid="{00000000-0005-0000-0000-000024000000}"/>
    <cellStyle name="_09FELBEküld" xfId="38" xr:uid="{00000000-0005-0000-0000-000025000000}"/>
    <cellStyle name="_09FELBEküld_1" xfId="39" xr:uid="{00000000-0005-0000-0000-000026000000}"/>
    <cellStyle name="_09FELBEküld_1_TartalékKötvényLekötésekEgyebek2014" xfId="40" xr:uid="{00000000-0005-0000-0000-000027000000}"/>
    <cellStyle name="_09FELBEküld_TartalékKötvényLekötésekEgyebek2014" xfId="41" xr:uid="{00000000-0005-0000-0000-000028000000}"/>
    <cellStyle name="_09FELBEotthoni" xfId="42" xr:uid="{00000000-0005-0000-0000-000029000000}"/>
    <cellStyle name="_09FELBEotthoni_1" xfId="43" xr:uid="{00000000-0005-0000-0000-00002A000000}"/>
    <cellStyle name="_09FELBEotthoni_1_TartalékKötvényLekötésekEgyebek2014" xfId="44" xr:uid="{00000000-0005-0000-0000-00002B000000}"/>
    <cellStyle name="_09FELBEotthoni_2" xfId="45" xr:uid="{00000000-0005-0000-0000-00002C000000}"/>
    <cellStyle name="_09FELBEotthoni_2_TartalékKötvényLekötésekEgyebek2014" xfId="46" xr:uid="{00000000-0005-0000-0000-00002D000000}"/>
    <cellStyle name="_09FELBEotthoni_TartalékKötvényLekötésekEgyebek2014" xfId="47" xr:uid="{00000000-0005-0000-0000-00002E000000}"/>
    <cellStyle name="_09háromnegyedBESZ" xfId="48" xr:uid="{00000000-0005-0000-0000-00002F000000}"/>
    <cellStyle name="_09háromnegyedBESZ_1" xfId="49" xr:uid="{00000000-0005-0000-0000-000030000000}"/>
    <cellStyle name="_09háromnegyedBESZ_1_TartalékKötvényLekötésekEgyebek2014" xfId="50" xr:uid="{00000000-0005-0000-0000-000031000000}"/>
    <cellStyle name="_09háromnegyedBESZ_TartalékKötvényLekötésekEgyebek2014" xfId="51" xr:uid="{00000000-0005-0000-0000-000032000000}"/>
    <cellStyle name="_2006.évi első rendelet-módosítás" xfId="52" xr:uid="{00000000-0005-0000-0000-000033000000}"/>
    <cellStyle name="_2006.évi első rendelet-módosítás_1" xfId="53" xr:uid="{00000000-0005-0000-0000-000034000000}"/>
    <cellStyle name="_2006.évi első rendelet-módosítás_1_TartalékKötvényLekötésekEgyebek2014" xfId="54" xr:uid="{00000000-0005-0000-0000-000035000000}"/>
    <cellStyle name="_2006.évi első rendelet-módosítás_2" xfId="55" xr:uid="{00000000-0005-0000-0000-000036000000}"/>
    <cellStyle name="_2006.évi első rendelet-módosítás_2_TartalékKötvényLekötésekEgyebek2014" xfId="56" xr:uid="{00000000-0005-0000-0000-000037000000}"/>
    <cellStyle name="_2006.évi első rendelet-módosítás_3" xfId="57" xr:uid="{00000000-0005-0000-0000-000038000000}"/>
    <cellStyle name="_2006.évi első rendelet-módosítás_3_TartalékKötvényLekötésekEgyebek2014" xfId="58" xr:uid="{00000000-0005-0000-0000-000039000000}"/>
    <cellStyle name="_2006.évi első rendelet-módosítás_4" xfId="59" xr:uid="{00000000-0005-0000-0000-00003A000000}"/>
    <cellStyle name="_2006.évi első rendelet-módosítás_4_TartalékKötvényLekötésekEgyebek2014" xfId="60" xr:uid="{00000000-0005-0000-0000-00003B000000}"/>
    <cellStyle name="_2006.évi első rendelet-módosítás_TartalékKötvényLekötésekEgyebek2014" xfId="61" xr:uid="{00000000-0005-0000-0000-00003C000000}"/>
    <cellStyle name="_2006.évi hatodik rendelet-módosítás" xfId="62" xr:uid="{00000000-0005-0000-0000-00003D000000}"/>
    <cellStyle name="_2006.évi hatodik rendelet-módosítás_1" xfId="63" xr:uid="{00000000-0005-0000-0000-00003E000000}"/>
    <cellStyle name="_2006.évi hatodik rendelet-módosítás_1_TartalékKötvényLekötésekEgyebek2014" xfId="64" xr:uid="{00000000-0005-0000-0000-00003F000000}"/>
    <cellStyle name="_2006.évi hatodik rendelet-módosítás_2" xfId="65" xr:uid="{00000000-0005-0000-0000-000040000000}"/>
    <cellStyle name="_2006.évi hatodik rendelet-módosítás_2_TartalékKötvényLekötésekEgyebek2014" xfId="66" xr:uid="{00000000-0005-0000-0000-000041000000}"/>
    <cellStyle name="_2006.évi hatodik rendelet-módosítás_3" xfId="67" xr:uid="{00000000-0005-0000-0000-000042000000}"/>
    <cellStyle name="_2006.évi hatodik rendelet-módosítás_3_TartalékKötvényLekötésekEgyebek2014" xfId="68" xr:uid="{00000000-0005-0000-0000-000043000000}"/>
    <cellStyle name="_2006.évi hatodik rendelet-módosítás_4" xfId="69" xr:uid="{00000000-0005-0000-0000-000044000000}"/>
    <cellStyle name="_2006.évi hatodik rendelet-módosítás_4_TartalékKötvényLekötésekEgyebek2014" xfId="70" xr:uid="{00000000-0005-0000-0000-000045000000}"/>
    <cellStyle name="_2006.évi hatodik rendelet-módosítás_TartalékKötvényLekötésekEgyebek2014" xfId="71" xr:uid="{00000000-0005-0000-0000-000046000000}"/>
    <cellStyle name="_2006.évi második rendelet-módosítás" xfId="72" xr:uid="{00000000-0005-0000-0000-000047000000}"/>
    <cellStyle name="_2006.évi második rendelet-módosítás_1" xfId="73" xr:uid="{00000000-0005-0000-0000-000048000000}"/>
    <cellStyle name="_2006.évi második rendelet-módosítás_1_TartalékKötvényLekötésekEgyebek2014" xfId="74" xr:uid="{00000000-0005-0000-0000-000049000000}"/>
    <cellStyle name="_2006.évi második rendelet-módosítás_2" xfId="75" xr:uid="{00000000-0005-0000-0000-00004A000000}"/>
    <cellStyle name="_2006.évi második rendelet-módosítás_2_TartalékKötvényLekötésekEgyebek2014" xfId="76" xr:uid="{00000000-0005-0000-0000-00004B000000}"/>
    <cellStyle name="_2006.évi második rendelet-módosítás_3" xfId="77" xr:uid="{00000000-0005-0000-0000-00004C000000}"/>
    <cellStyle name="_2006.évi második rendelet-módosítás_3_TartalékKötvényLekötésekEgyebek2014" xfId="78" xr:uid="{00000000-0005-0000-0000-00004D000000}"/>
    <cellStyle name="_2006.évi második rendelet-módosítás_TartalékKötvényLekötésekEgyebek2014" xfId="79" xr:uid="{00000000-0005-0000-0000-00004E000000}"/>
    <cellStyle name="_2006.évi ötödik rendelet-módosítás" xfId="80" xr:uid="{00000000-0005-0000-0000-00004F000000}"/>
    <cellStyle name="_2006.évi ötödik rendelet-módosítás_1" xfId="81" xr:uid="{00000000-0005-0000-0000-000050000000}"/>
    <cellStyle name="_2006.évi ötödik rendelet-módosítás_1_TartalékKötvényLekötésekEgyebek2014" xfId="82" xr:uid="{00000000-0005-0000-0000-000051000000}"/>
    <cellStyle name="_2006.évi ötödik rendelet-módosítás_2" xfId="83" xr:uid="{00000000-0005-0000-0000-000052000000}"/>
    <cellStyle name="_2006.évi ötödik rendelet-módosítás_2_TartalékKötvényLekötésekEgyebek2014" xfId="84" xr:uid="{00000000-0005-0000-0000-000053000000}"/>
    <cellStyle name="_2006.évi ötödik rendelet-módosítás_3" xfId="85" xr:uid="{00000000-0005-0000-0000-000054000000}"/>
    <cellStyle name="_2006.évi ötödik rendelet-módosítás_3_TartalékKötvényLekötésekEgyebek2014" xfId="86" xr:uid="{00000000-0005-0000-0000-000055000000}"/>
    <cellStyle name="_2006.évi ötödik rendelet-módosítás_TartalékKötvényLekötésekEgyebek2014" xfId="87" xr:uid="{00000000-0005-0000-0000-000056000000}"/>
    <cellStyle name="_2006KVI0307" xfId="88" xr:uid="{00000000-0005-0000-0000-000057000000}"/>
    <cellStyle name="_2006KVI0307_PH KVI 2014 KV 2014 02 20 elfogadott TEST2" xfId="89" xr:uid="{00000000-0005-0000-0000-000058000000}"/>
    <cellStyle name="_2006KVI0307_TartalékKötvényLekötésekEgyebek2014" xfId="90" xr:uid="{00000000-0005-0000-0000-000059000000}"/>
    <cellStyle name="_2006KVI0307alapokÚJ" xfId="91" xr:uid="{00000000-0005-0000-0000-00005A000000}"/>
    <cellStyle name="_2006KVI0307alapokÚJ 2" xfId="92" xr:uid="{00000000-0005-0000-0000-00005B000000}"/>
    <cellStyle name="_2006KVI0307alapokÚJ_ÖNK FORRÁS JELENLEGI 2013 02 11" xfId="93" xr:uid="{00000000-0005-0000-0000-00005C000000}"/>
    <cellStyle name="_2006KVI0307alapokÚJ_ÖNK FORRÁS JELENLEGI 2013 02 11_PH KVI 2014 KV 2014 02 20 elfogadott TEST2" xfId="94" xr:uid="{00000000-0005-0000-0000-00005D000000}"/>
    <cellStyle name="_2006KVI0307alapokÚJ_TartalékKötvényLekötésekEgyebek2014" xfId="95" xr:uid="{00000000-0005-0000-0000-00005E000000}"/>
    <cellStyle name="_2007.évi második rendelet-módosítás" xfId="96" xr:uid="{00000000-0005-0000-0000-00005F000000}"/>
    <cellStyle name="_2007.évi második rendelet-módosítás_1" xfId="97" xr:uid="{00000000-0005-0000-0000-000060000000}"/>
    <cellStyle name="_2007.évi második rendelet-módosítás_1_TartalékKötvényLekötésekEgyebek2014" xfId="98" xr:uid="{00000000-0005-0000-0000-000061000000}"/>
    <cellStyle name="_2007.évi második rendelet-módosítás_2" xfId="99" xr:uid="{00000000-0005-0000-0000-000062000000}"/>
    <cellStyle name="_2007.évi második rendelet-módosítás_2_TartalékKötvényLekötésekEgyebek2014" xfId="100" xr:uid="{00000000-0005-0000-0000-000063000000}"/>
    <cellStyle name="_2007.évi második rendelet-módosítás_3" xfId="101" xr:uid="{00000000-0005-0000-0000-000064000000}"/>
    <cellStyle name="_2007.évi második rendelet-módosítás_3_TartalékKötvényLekötésekEgyebek2014" xfId="102" xr:uid="{00000000-0005-0000-0000-000065000000}"/>
    <cellStyle name="_2007.évi második rendelet-módosítás_TartalékKötvényLekötésekEgyebek2014" xfId="103" xr:uid="{00000000-0005-0000-0000-000066000000}"/>
    <cellStyle name="_2007.évi negyedik rendelet-módosítás" xfId="104" xr:uid="{00000000-0005-0000-0000-000067000000}"/>
    <cellStyle name="_2007.évi negyedik rendelet-módosítás_1" xfId="105" xr:uid="{00000000-0005-0000-0000-000068000000}"/>
    <cellStyle name="_2007.évi negyedik rendelet-módosítás_1_TartalékKötvényLekötésekEgyebek2014" xfId="106" xr:uid="{00000000-0005-0000-0000-000069000000}"/>
    <cellStyle name="_2007.évi negyedik rendelet-módosítás_2" xfId="107" xr:uid="{00000000-0005-0000-0000-00006A000000}"/>
    <cellStyle name="_2007.évi negyedik rendelet-módosítás_2_TartalékKötvényLekötésekEgyebek2014" xfId="108" xr:uid="{00000000-0005-0000-0000-00006B000000}"/>
    <cellStyle name="_2007.évi negyedik rendelet-módosítás_3" xfId="109" xr:uid="{00000000-0005-0000-0000-00006C000000}"/>
    <cellStyle name="_2007.évi negyedik rendelet-módosítás_3_TartalékKötvényLekötésekEgyebek2014" xfId="110" xr:uid="{00000000-0005-0000-0000-00006D000000}"/>
    <cellStyle name="_2007.évi negyedik rendelet-módosítás_TartalékKötvényLekötésekEgyebek2014" xfId="111" xr:uid="{00000000-0005-0000-0000-00006E000000}"/>
    <cellStyle name="_2007.évi ötödik rendelet-módosítás" xfId="112" xr:uid="{00000000-0005-0000-0000-00006F000000}"/>
    <cellStyle name="_2007.évi ötödik rendelet-módosítás_1" xfId="113" xr:uid="{00000000-0005-0000-0000-000070000000}"/>
    <cellStyle name="_2007.évi ötödik rendelet-módosítás_1_TartalékKötvényLekötésekEgyebek2014" xfId="114" xr:uid="{00000000-0005-0000-0000-000071000000}"/>
    <cellStyle name="_2007.évi ötödik rendelet-módosítás_2" xfId="115" xr:uid="{00000000-0005-0000-0000-000072000000}"/>
    <cellStyle name="_2007.évi ötödik rendelet-módosítás_2_TartalékKötvényLekötésekEgyebek2014" xfId="116" xr:uid="{00000000-0005-0000-0000-000073000000}"/>
    <cellStyle name="_2007.évi ötödik rendelet-módosítás_3" xfId="117" xr:uid="{00000000-0005-0000-0000-000074000000}"/>
    <cellStyle name="_2007.évi ötödik rendelet-módosítás_3_TartalékKötvényLekötésekEgyebek2014" xfId="118" xr:uid="{00000000-0005-0000-0000-000075000000}"/>
    <cellStyle name="_2007.évi ötödik rendelet-módosítás_TartalékKötvényLekötésekEgyebek2014" xfId="119" xr:uid="{00000000-0005-0000-0000-000076000000}"/>
    <cellStyle name="_2007KVI2" xfId="120" xr:uid="{00000000-0005-0000-0000-000077000000}"/>
    <cellStyle name="_2007KVI2_TartalékKötvényLekötésekEgyebek2014" xfId="121" xr:uid="{00000000-0005-0000-0000-000078000000}"/>
    <cellStyle name="_2007KVIvégleges20070306alapok" xfId="122" xr:uid="{00000000-0005-0000-0000-000079000000}"/>
    <cellStyle name="_2007KVIvégleges20070306alapok_ÖNK FORRÁS JELENLEGI 2013 02 11" xfId="123" xr:uid="{00000000-0005-0000-0000-00007A000000}"/>
    <cellStyle name="_2007KVIvégleges20070306alapok_ÖNK FORRÁS JELENLEGI 2013 02 11_PH KVI 2014 KV 2014 02 20 elfogadott TEST2" xfId="124" xr:uid="{00000000-0005-0000-0000-00007B000000}"/>
    <cellStyle name="_2007KVIvégleges20070306alapok_TartalékKötvényLekötésekEgyebek2014" xfId="125" xr:uid="{00000000-0005-0000-0000-00007C000000}"/>
    <cellStyle name="_2008.évi első rendelet-módosítás" xfId="126" xr:uid="{00000000-0005-0000-0000-00007D000000}"/>
    <cellStyle name="_2008.évi első rendelet-módosítás_1" xfId="127" xr:uid="{00000000-0005-0000-0000-00007E000000}"/>
    <cellStyle name="_2008.évi első rendelet-módosítás_1_TartalékKötvényLekötésekEgyebek2014" xfId="128" xr:uid="{00000000-0005-0000-0000-00007F000000}"/>
    <cellStyle name="_2008.évi első rendelet-módosítás_2" xfId="129" xr:uid="{00000000-0005-0000-0000-000080000000}"/>
    <cellStyle name="_2008.évi első rendelet-módosítás_2_TartalékKötvényLekötésekEgyebek2014" xfId="130" xr:uid="{00000000-0005-0000-0000-000081000000}"/>
    <cellStyle name="_2008.évi első rendelet-módosítás_3" xfId="131" xr:uid="{00000000-0005-0000-0000-000082000000}"/>
    <cellStyle name="_2008.évi első rendelet-módosítás_3_TartalékKötvényLekötésekEgyebek2014" xfId="132" xr:uid="{00000000-0005-0000-0000-000083000000}"/>
    <cellStyle name="_2008.évi első rendelet-módosítás_TartalékKötvényLekötésekEgyebek2014" xfId="133" xr:uid="{00000000-0005-0000-0000-000084000000}"/>
    <cellStyle name="_2008.évi első rendelet-módosításküld" xfId="134" xr:uid="{00000000-0005-0000-0000-000085000000}"/>
    <cellStyle name="_2008.évi első rendelet-módosításküld_1" xfId="135" xr:uid="{00000000-0005-0000-0000-000086000000}"/>
    <cellStyle name="_2008.évi első rendelet-módosításküld_1_TartalékKötvényLekötésekEgyebek2014" xfId="136" xr:uid="{00000000-0005-0000-0000-000087000000}"/>
    <cellStyle name="_2008.évi első rendelet-módosításküld_2" xfId="137" xr:uid="{00000000-0005-0000-0000-000088000000}"/>
    <cellStyle name="_2008.évi első rendelet-módosításküld_2_TartalékKötvényLekötésekEgyebek2014" xfId="138" xr:uid="{00000000-0005-0000-0000-000089000000}"/>
    <cellStyle name="_2008.évi első rendelet-módosításküld_3" xfId="139" xr:uid="{00000000-0005-0000-0000-00008A000000}"/>
    <cellStyle name="_2008.évi első rendelet-módosításküld_3_TartalékKötvényLekötésekEgyebek2014" xfId="140" xr:uid="{00000000-0005-0000-0000-00008B000000}"/>
    <cellStyle name="_2008.évi első rendelet-módosításküld_TartalékKötvényLekötésekEgyebek2014" xfId="141" xr:uid="{00000000-0005-0000-0000-00008C000000}"/>
    <cellStyle name="_2008.évi harmadik rendelet-módosítás intézményi" xfId="142" xr:uid="{00000000-0005-0000-0000-00008D000000}"/>
    <cellStyle name="_2008.évi harmadik rendelet-módosítás intézményi_1" xfId="143" xr:uid="{00000000-0005-0000-0000-00008E000000}"/>
    <cellStyle name="_2008.évi harmadik rendelet-módosítás intézményi_1_TartalékKötvényLekötésekEgyebek2014" xfId="144" xr:uid="{00000000-0005-0000-0000-00008F000000}"/>
    <cellStyle name="_2008.évi harmadik rendelet-módosítás intézményi_2" xfId="145" xr:uid="{00000000-0005-0000-0000-000090000000}"/>
    <cellStyle name="_2008.évi harmadik rendelet-módosítás intézményi_2_TartalékKötvényLekötésekEgyebek2014" xfId="146" xr:uid="{00000000-0005-0000-0000-000091000000}"/>
    <cellStyle name="_2008.évi harmadik rendelet-módosítás intézményi_3" xfId="147" xr:uid="{00000000-0005-0000-0000-000092000000}"/>
    <cellStyle name="_2008.évi harmadik rendelet-módosítás intézményi_3_TartalékKötvényLekötésekEgyebek2014" xfId="148" xr:uid="{00000000-0005-0000-0000-000093000000}"/>
    <cellStyle name="_2008.évi harmadik rendelet-módosítás intézményi_4" xfId="149" xr:uid="{00000000-0005-0000-0000-000094000000}"/>
    <cellStyle name="_2008.évi harmadik rendelet-módosítás intézményi_4_TartalékKötvényLekötésekEgyebek2014" xfId="150" xr:uid="{00000000-0005-0000-0000-000095000000}"/>
    <cellStyle name="_2008.évi harmadik rendelet-módosítás intézményi_TartalékKötvényLekötésekEgyebek2014" xfId="151" xr:uid="{00000000-0005-0000-0000-000096000000}"/>
    <cellStyle name="_2008.évi második rendelet-módosítás" xfId="152" xr:uid="{00000000-0005-0000-0000-000097000000}"/>
    <cellStyle name="_2008.évi második rendelet-módosítás_1" xfId="153" xr:uid="{00000000-0005-0000-0000-000098000000}"/>
    <cellStyle name="_2008.évi második rendelet-módosítás_1_2008beszküldvégleges" xfId="154" xr:uid="{00000000-0005-0000-0000-000099000000}"/>
    <cellStyle name="_2008.évi második rendelet-módosítás_1_2008beszküldvégleges_TartalékKötvényLekötésekEgyebek2014" xfId="155" xr:uid="{00000000-0005-0000-0000-00009A000000}"/>
    <cellStyle name="_2008.évi második rendelet-módosítás_1_2009besz" xfId="156" xr:uid="{00000000-0005-0000-0000-00009B000000}"/>
    <cellStyle name="_2008.évi második rendelet-módosítás_1_2009besz_TartalékKötvényLekötésekEgyebek2014" xfId="157" xr:uid="{00000000-0005-0000-0000-00009C000000}"/>
    <cellStyle name="_2008.évi második rendelet-módosítás_1_2010besz" xfId="158" xr:uid="{00000000-0005-0000-0000-00009D000000}"/>
    <cellStyle name="_2008.évi második rendelet-módosítás_1_2010besz_TartalékKötvényLekötésekEgyebek2014" xfId="159" xr:uid="{00000000-0005-0000-0000-00009E000000}"/>
    <cellStyle name="_2008.évi második rendelet-módosítás_1_2010FELBEküld" xfId="160" xr:uid="{00000000-0005-0000-0000-00009F000000}"/>
    <cellStyle name="_2008.évi második rendelet-módosítás_1_2010FELBEküld_TartalékKötvényLekötésekEgyebek2014" xfId="161" xr:uid="{00000000-0005-0000-0000-0000A0000000}"/>
    <cellStyle name="_2008.évi második rendelet-módosítás_1_2011. évi második rendelet-módosítás" xfId="162" xr:uid="{00000000-0005-0000-0000-0000A1000000}"/>
    <cellStyle name="_2008.évi második rendelet-módosítás_1_2011. évi második rendelet-módosítás_TartalékKötvényLekötésekEgyebek2014" xfId="163" xr:uid="{00000000-0005-0000-0000-0000A2000000}"/>
    <cellStyle name="_2008.évi második rendelet-módosítás_1_2011besz" xfId="164" xr:uid="{00000000-0005-0000-0000-0000A3000000}"/>
    <cellStyle name="_2008.évi második rendelet-módosítás_1_2011besz_TartalékKötvényLekötésekEgyebek2014" xfId="165" xr:uid="{00000000-0005-0000-0000-0000A4000000}"/>
    <cellStyle name="_2008.évi második rendelet-módosítás_1_2012KVI változat 20120223" xfId="166" xr:uid="{00000000-0005-0000-0000-0000A5000000}"/>
    <cellStyle name="_2008.évi második rendelet-módosítás_1_2012KVI változat 20120223_TartalékKötvényLekötésekEgyebek2014" xfId="167" xr:uid="{00000000-0005-0000-0000-0000A6000000}"/>
    <cellStyle name="_2008.évi második rendelet-módosítás_1_2012KVI változat 3" xfId="168" xr:uid="{00000000-0005-0000-0000-0000A7000000}"/>
    <cellStyle name="_2008.évi második rendelet-módosítás_1_2012KVI változat 3_TartalékKötvényLekötésekEgyebek2014" xfId="169" xr:uid="{00000000-0005-0000-0000-0000A8000000}"/>
    <cellStyle name="_2008.évi második rendelet-módosítás_1_8. melléklet tartalékok" xfId="170" xr:uid="{00000000-0005-0000-0000-0000A9000000}"/>
    <cellStyle name="_2008.évi második rendelet-módosítás_1_8. melléklet tartalékok_TartalékKötvényLekötésekEgyebek2014" xfId="171" xr:uid="{00000000-0005-0000-0000-0000AA000000}"/>
    <cellStyle name="_2008.évi második rendelet-módosítás_1_adósságszolgálat 2013 05 06" xfId="172" xr:uid="{00000000-0005-0000-0000-0000AB000000}"/>
    <cellStyle name="_2008.évi második rendelet-módosítás_1_adósságszolgálat 2013 05 06_TartalékKötvényLekötésekEgyebek2014" xfId="173" xr:uid="{00000000-0005-0000-0000-0000AC000000}"/>
    <cellStyle name="_2008.évi második rendelet-módosítás_1_adósságszolgálat alakulása" xfId="174" xr:uid="{00000000-0005-0000-0000-0000AD000000}"/>
    <cellStyle name="_2008.évi második rendelet-módosítás_1_adósságszolgálatlegújabb 2013 01 09" xfId="175" xr:uid="{00000000-0005-0000-0000-0000AE000000}"/>
    <cellStyle name="_2008.évi második rendelet-módosítás_1_adósságszolgálatlegújabb 2013 01 09_TartalékKötvényLekötésekEgyebek2014" xfId="176" xr:uid="{00000000-0005-0000-0000-0000AF000000}"/>
    <cellStyle name="_2008.évi második rendelet-módosítás_1_futamidős törlesztés alakulása" xfId="177" xr:uid="{00000000-0005-0000-0000-0000B0000000}"/>
    <cellStyle name="_2008.évi második rendelet-módosítás_1_futamidős törlesztés alakulása_TartalékKötvényLekötésekEgyebek2014" xfId="178" xr:uid="{00000000-0005-0000-0000-0000B1000000}"/>
    <cellStyle name="_2008.évi második rendelet-módosítás_1_kötvénylekötés és kamatbevétel" xfId="179" xr:uid="{00000000-0005-0000-0000-0000B2000000}"/>
    <cellStyle name="_2008.évi második rendelet-módosítás_1_kötvénylekötés és kamatbevétel_TartalékKötvényLekötésekEgyebek2014" xfId="180" xr:uid="{00000000-0005-0000-0000-0000B3000000}"/>
    <cellStyle name="_2008.évi második rendelet-módosítás_1_TaralékKötvényLekötésEgyebek2011" xfId="181" xr:uid="{00000000-0005-0000-0000-0000B4000000}"/>
    <cellStyle name="_2008.évi második rendelet-módosítás_1_TaralékKötvényLekötésEgyebek2011_TartalékKötvényLekötésekEgyebek2014" xfId="182" xr:uid="{00000000-0005-0000-0000-0000B5000000}"/>
    <cellStyle name="_2008.évi második rendelet-módosítás_1_TartalékKötvényLekötésEgyebek2011" xfId="183" xr:uid="{00000000-0005-0000-0000-0000B6000000}"/>
    <cellStyle name="_2008.évi második rendelet-módosítás_1_TartalékKötvényLekötésEgyebek2011_TartalékKötvényLekötésekEgyebek2014" xfId="184" xr:uid="{00000000-0005-0000-0000-0000B7000000}"/>
    <cellStyle name="_2008.évi második rendelet-módosítás_1_TartalékKötvényLekötésekEgyebek2011" xfId="185" xr:uid="{00000000-0005-0000-0000-0000B8000000}"/>
    <cellStyle name="_2008.évi második rendelet-módosítás_1_TartalékKötvényLekötésekEgyebek2011_TartalékKötvényLekötésekEgyebek2014" xfId="186" xr:uid="{00000000-0005-0000-0000-0000B9000000}"/>
    <cellStyle name="_2008.évi második rendelet-módosítás_1_TartalékKötvényLekötésekEgyebek2012" xfId="187" xr:uid="{00000000-0005-0000-0000-0000BA000000}"/>
    <cellStyle name="_2008.évi második rendelet-módosítás_1_TartalékKötvényLekötésekEgyebek2012_TartalékKötvényLekötésekEgyebek2014" xfId="188" xr:uid="{00000000-0005-0000-0000-0000BB000000}"/>
    <cellStyle name="_2008.évi második rendelet-módosítás_1_TartalékKötvényLekötésekEgyebek2013 év végi rendezés" xfId="189" xr:uid="{00000000-0005-0000-0000-0000BC000000}"/>
    <cellStyle name="_2008.évi második rendelet-módosítás_1_TartalékKötvényLekötésekEgyebek2014" xfId="190" xr:uid="{00000000-0005-0000-0000-0000BD000000}"/>
    <cellStyle name="_2008.évi második rendelet-módosítás_2" xfId="191" xr:uid="{00000000-0005-0000-0000-0000BE000000}"/>
    <cellStyle name="_2008.évi második rendelet-módosítás_2_2008beszküldvégleges" xfId="192" xr:uid="{00000000-0005-0000-0000-0000BF000000}"/>
    <cellStyle name="_2008.évi második rendelet-módosítás_2_2008beszküldvégleges_TartalékKötvényLekötésekEgyebek2014" xfId="193" xr:uid="{00000000-0005-0000-0000-0000C0000000}"/>
    <cellStyle name="_2008.évi második rendelet-módosítás_2_2009besz" xfId="194" xr:uid="{00000000-0005-0000-0000-0000C1000000}"/>
    <cellStyle name="_2008.évi második rendelet-módosítás_2_2009besz_TartalékKötvényLekötésekEgyebek2014" xfId="195" xr:uid="{00000000-0005-0000-0000-0000C2000000}"/>
    <cellStyle name="_2008.évi második rendelet-módosítás_2_2010besz" xfId="196" xr:uid="{00000000-0005-0000-0000-0000C3000000}"/>
    <cellStyle name="_2008.évi második rendelet-módosítás_2_2010besz_TartalékKötvényLekötésekEgyebek2014" xfId="197" xr:uid="{00000000-0005-0000-0000-0000C4000000}"/>
    <cellStyle name="_2008.évi második rendelet-módosítás_2_2010FELBEküld" xfId="198" xr:uid="{00000000-0005-0000-0000-0000C5000000}"/>
    <cellStyle name="_2008.évi második rendelet-módosítás_2_2010FELBEküld_TartalékKötvényLekötésekEgyebek2014" xfId="199" xr:uid="{00000000-0005-0000-0000-0000C6000000}"/>
    <cellStyle name="_2008.évi második rendelet-módosítás_2_2011. évi második rendelet-módosítás" xfId="200" xr:uid="{00000000-0005-0000-0000-0000C7000000}"/>
    <cellStyle name="_2008.évi második rendelet-módosítás_2_2011. évi második rendelet-módosítás_TartalékKötvényLekötésekEgyebek2014" xfId="201" xr:uid="{00000000-0005-0000-0000-0000C8000000}"/>
    <cellStyle name="_2008.évi második rendelet-módosítás_2_2011besz" xfId="202" xr:uid="{00000000-0005-0000-0000-0000C9000000}"/>
    <cellStyle name="_2008.évi második rendelet-módosítás_2_2011besz_TartalékKötvényLekötésekEgyebek2014" xfId="203" xr:uid="{00000000-0005-0000-0000-0000CA000000}"/>
    <cellStyle name="_2008.évi második rendelet-módosítás_2_2012KVI változat 20120223" xfId="204" xr:uid="{00000000-0005-0000-0000-0000CB000000}"/>
    <cellStyle name="_2008.évi második rendelet-módosítás_2_2012KVI változat 20120223_TartalékKötvényLekötésekEgyebek2014" xfId="205" xr:uid="{00000000-0005-0000-0000-0000CC000000}"/>
    <cellStyle name="_2008.évi második rendelet-módosítás_2_2012KVI változat 3" xfId="206" xr:uid="{00000000-0005-0000-0000-0000CD000000}"/>
    <cellStyle name="_2008.évi második rendelet-módosítás_2_2012KVI változat 3_TartalékKötvényLekötésekEgyebek2014" xfId="207" xr:uid="{00000000-0005-0000-0000-0000CE000000}"/>
    <cellStyle name="_2008.évi második rendelet-módosítás_2_8. melléklet tartalékok" xfId="208" xr:uid="{00000000-0005-0000-0000-0000CF000000}"/>
    <cellStyle name="_2008.évi második rendelet-módosítás_2_8. melléklet tartalékok_TartalékKötvényLekötésekEgyebek2014" xfId="209" xr:uid="{00000000-0005-0000-0000-0000D0000000}"/>
    <cellStyle name="_2008.évi második rendelet-módosítás_2_adósságszolgálat 2013 05 06" xfId="210" xr:uid="{00000000-0005-0000-0000-0000D1000000}"/>
    <cellStyle name="_2008.évi második rendelet-módosítás_2_adósságszolgálat 2013 05 06_TartalékKötvényLekötésekEgyebek2014" xfId="211" xr:uid="{00000000-0005-0000-0000-0000D2000000}"/>
    <cellStyle name="_2008.évi második rendelet-módosítás_2_adósságszolgálat alakulása" xfId="212" xr:uid="{00000000-0005-0000-0000-0000D3000000}"/>
    <cellStyle name="_2008.évi második rendelet-módosítás_2_adósságszolgálatlegújabb 2013 01 09" xfId="213" xr:uid="{00000000-0005-0000-0000-0000D4000000}"/>
    <cellStyle name="_2008.évi második rendelet-módosítás_2_adósságszolgálatlegújabb 2013 01 09_TartalékKötvényLekötésekEgyebek2014" xfId="214" xr:uid="{00000000-0005-0000-0000-0000D5000000}"/>
    <cellStyle name="_2008.évi második rendelet-módosítás_2_futamidős törlesztés alakulása" xfId="215" xr:uid="{00000000-0005-0000-0000-0000D6000000}"/>
    <cellStyle name="_2008.évi második rendelet-módosítás_2_futamidős törlesztés alakulása_TartalékKötvényLekötésekEgyebek2014" xfId="216" xr:uid="{00000000-0005-0000-0000-0000D7000000}"/>
    <cellStyle name="_2008.évi második rendelet-módosítás_2_kötvénylekötés és kamatbevétel" xfId="217" xr:uid="{00000000-0005-0000-0000-0000D8000000}"/>
    <cellStyle name="_2008.évi második rendelet-módosítás_2_kötvénylekötés és kamatbevétel_TartalékKötvényLekötésekEgyebek2014" xfId="218" xr:uid="{00000000-0005-0000-0000-0000D9000000}"/>
    <cellStyle name="_2008.évi második rendelet-módosítás_2_TaralékKötvényLekötésEgyebek2011" xfId="219" xr:uid="{00000000-0005-0000-0000-0000DA000000}"/>
    <cellStyle name="_2008.évi második rendelet-módosítás_2_TaralékKötvényLekötésEgyebek2011_TartalékKötvényLekötésekEgyebek2014" xfId="220" xr:uid="{00000000-0005-0000-0000-0000DB000000}"/>
    <cellStyle name="_2008.évi második rendelet-módosítás_2_TartalékKötvényLekötésEgyebek2011" xfId="221" xr:uid="{00000000-0005-0000-0000-0000DC000000}"/>
    <cellStyle name="_2008.évi második rendelet-módosítás_2_TartalékKötvényLekötésEgyebek2011_TartalékKötvényLekötésekEgyebek2014" xfId="222" xr:uid="{00000000-0005-0000-0000-0000DD000000}"/>
    <cellStyle name="_2008.évi második rendelet-módosítás_2_TartalékKötvényLekötésekEgyebek2011" xfId="223" xr:uid="{00000000-0005-0000-0000-0000DE000000}"/>
    <cellStyle name="_2008.évi második rendelet-módosítás_2_TartalékKötvényLekötésekEgyebek2011_TartalékKötvényLekötésekEgyebek2014" xfId="224" xr:uid="{00000000-0005-0000-0000-0000DF000000}"/>
    <cellStyle name="_2008.évi második rendelet-módosítás_2_TartalékKötvényLekötésekEgyebek2012" xfId="225" xr:uid="{00000000-0005-0000-0000-0000E0000000}"/>
    <cellStyle name="_2008.évi második rendelet-módosítás_2_TartalékKötvényLekötésekEgyebek2012_TartalékKötvényLekötésekEgyebek2014" xfId="226" xr:uid="{00000000-0005-0000-0000-0000E1000000}"/>
    <cellStyle name="_2008.évi második rendelet-módosítás_2_TartalékKötvényLekötésekEgyebek2013 év végi rendezés" xfId="227" xr:uid="{00000000-0005-0000-0000-0000E2000000}"/>
    <cellStyle name="_2008.évi második rendelet-módosítás_2_TartalékKötvényLekötésekEgyebek2014" xfId="228" xr:uid="{00000000-0005-0000-0000-0000E3000000}"/>
    <cellStyle name="_2008.évi második rendelet-módosítás_2008beszküldvégleges" xfId="229" xr:uid="{00000000-0005-0000-0000-0000E4000000}"/>
    <cellStyle name="_2008.évi második rendelet-módosítás_2008beszküldvégleges_TartalékKötvényLekötésekEgyebek2014" xfId="230" xr:uid="{00000000-0005-0000-0000-0000E5000000}"/>
    <cellStyle name="_2008.évi második rendelet-módosítás_2009besz" xfId="231" xr:uid="{00000000-0005-0000-0000-0000E6000000}"/>
    <cellStyle name="_2008.évi második rendelet-módosítás_2009besz_TartalékKötvényLekötésekEgyebek2014" xfId="232" xr:uid="{00000000-0005-0000-0000-0000E7000000}"/>
    <cellStyle name="_2008.évi második rendelet-módosítás_2010besz" xfId="233" xr:uid="{00000000-0005-0000-0000-0000E8000000}"/>
    <cellStyle name="_2008.évi második rendelet-módosítás_2010besz_TartalékKötvényLekötésekEgyebek2014" xfId="234" xr:uid="{00000000-0005-0000-0000-0000E9000000}"/>
    <cellStyle name="_2008.évi második rendelet-módosítás_2010FELBEküld" xfId="235" xr:uid="{00000000-0005-0000-0000-0000EA000000}"/>
    <cellStyle name="_2008.évi második rendelet-módosítás_2010FELBEküld_TartalékKötvényLekötésekEgyebek2014" xfId="236" xr:uid="{00000000-0005-0000-0000-0000EB000000}"/>
    <cellStyle name="_2008.évi második rendelet-módosítás_2011. évi második rendelet-módosítás" xfId="237" xr:uid="{00000000-0005-0000-0000-0000EC000000}"/>
    <cellStyle name="_2008.évi második rendelet-módosítás_2011. évi második rendelet-módosítás_TartalékKötvényLekötésekEgyebek2014" xfId="238" xr:uid="{00000000-0005-0000-0000-0000ED000000}"/>
    <cellStyle name="_2008.évi második rendelet-módosítás_2011besz" xfId="239" xr:uid="{00000000-0005-0000-0000-0000EE000000}"/>
    <cellStyle name="_2008.évi második rendelet-módosítás_2011besz_TartalékKötvényLekötésekEgyebek2014" xfId="240" xr:uid="{00000000-0005-0000-0000-0000EF000000}"/>
    <cellStyle name="_2008.évi második rendelet-módosítás_2012KVI változat 20120223" xfId="241" xr:uid="{00000000-0005-0000-0000-0000F0000000}"/>
    <cellStyle name="_2008.évi második rendelet-módosítás_2012KVI változat 20120223_TartalékKötvényLekötésekEgyebek2014" xfId="242" xr:uid="{00000000-0005-0000-0000-0000F1000000}"/>
    <cellStyle name="_2008.évi második rendelet-módosítás_2012KVI változat 3" xfId="243" xr:uid="{00000000-0005-0000-0000-0000F2000000}"/>
    <cellStyle name="_2008.évi második rendelet-módosítás_2012KVI változat 3_TartalékKötvényLekötésekEgyebek2014" xfId="244" xr:uid="{00000000-0005-0000-0000-0000F3000000}"/>
    <cellStyle name="_2008.évi második rendelet-módosítás_3" xfId="245" xr:uid="{00000000-0005-0000-0000-0000F4000000}"/>
    <cellStyle name="_2008.évi második rendelet-módosítás_3_2008beszküldvégleges" xfId="246" xr:uid="{00000000-0005-0000-0000-0000F5000000}"/>
    <cellStyle name="_2008.évi második rendelet-módosítás_3_2008beszküldvégleges_TartalékKötvényLekötésekEgyebek2014" xfId="247" xr:uid="{00000000-0005-0000-0000-0000F6000000}"/>
    <cellStyle name="_2008.évi második rendelet-módosítás_3_2009besz" xfId="248" xr:uid="{00000000-0005-0000-0000-0000F7000000}"/>
    <cellStyle name="_2008.évi második rendelet-módosítás_3_2009besz_TartalékKötvényLekötésekEgyebek2014" xfId="249" xr:uid="{00000000-0005-0000-0000-0000F8000000}"/>
    <cellStyle name="_2008.évi második rendelet-módosítás_3_2010besz" xfId="250" xr:uid="{00000000-0005-0000-0000-0000F9000000}"/>
    <cellStyle name="_2008.évi második rendelet-módosítás_3_2010besz_TartalékKötvényLekötésekEgyebek2014" xfId="251" xr:uid="{00000000-0005-0000-0000-0000FA000000}"/>
    <cellStyle name="_2008.évi második rendelet-módosítás_3_2010FELBEküld" xfId="252" xr:uid="{00000000-0005-0000-0000-0000FB000000}"/>
    <cellStyle name="_2008.évi második rendelet-módosítás_3_2010FELBEküld_TartalékKötvényLekötésekEgyebek2014" xfId="253" xr:uid="{00000000-0005-0000-0000-0000FC000000}"/>
    <cellStyle name="_2008.évi második rendelet-módosítás_3_2011. évi második rendelet-módosítás" xfId="254" xr:uid="{00000000-0005-0000-0000-0000FD000000}"/>
    <cellStyle name="_2008.évi második rendelet-módosítás_3_2011. évi második rendelet-módosítás_TartalékKötvényLekötésekEgyebek2014" xfId="255" xr:uid="{00000000-0005-0000-0000-0000FE000000}"/>
    <cellStyle name="_2008.évi második rendelet-módosítás_3_2011besz" xfId="256" xr:uid="{00000000-0005-0000-0000-0000FF000000}"/>
    <cellStyle name="_2008.évi második rendelet-módosítás_3_2011besz_TartalékKötvényLekötésekEgyebek2014" xfId="257" xr:uid="{00000000-0005-0000-0000-000000010000}"/>
    <cellStyle name="_2008.évi második rendelet-módosítás_3_2012KVI változat 20120223" xfId="258" xr:uid="{00000000-0005-0000-0000-000001010000}"/>
    <cellStyle name="_2008.évi második rendelet-módosítás_3_2012KVI változat 20120223_TartalékKötvényLekötésekEgyebek2014" xfId="259" xr:uid="{00000000-0005-0000-0000-000002010000}"/>
    <cellStyle name="_2008.évi második rendelet-módosítás_3_2012KVI változat 3" xfId="260" xr:uid="{00000000-0005-0000-0000-000003010000}"/>
    <cellStyle name="_2008.évi második rendelet-módosítás_3_2012KVI változat 3_TartalékKötvényLekötésekEgyebek2014" xfId="261" xr:uid="{00000000-0005-0000-0000-000004010000}"/>
    <cellStyle name="_2008.évi második rendelet-módosítás_3_8. melléklet tartalékok" xfId="262" xr:uid="{00000000-0005-0000-0000-000005010000}"/>
    <cellStyle name="_2008.évi második rendelet-módosítás_3_8. melléklet tartalékok_TartalékKötvényLekötésekEgyebek2014" xfId="263" xr:uid="{00000000-0005-0000-0000-000006010000}"/>
    <cellStyle name="_2008.évi második rendelet-módosítás_3_adósságszolgálat 2013 05 06" xfId="264" xr:uid="{00000000-0005-0000-0000-000007010000}"/>
    <cellStyle name="_2008.évi második rendelet-módosítás_3_adósságszolgálat 2013 05 06_TartalékKötvényLekötésekEgyebek2014" xfId="265" xr:uid="{00000000-0005-0000-0000-000008010000}"/>
    <cellStyle name="_2008.évi második rendelet-módosítás_3_adósságszolgálat alakulása" xfId="266" xr:uid="{00000000-0005-0000-0000-000009010000}"/>
    <cellStyle name="_2008.évi második rendelet-módosítás_3_adósságszolgálatlegújabb 2013 01 09" xfId="267" xr:uid="{00000000-0005-0000-0000-00000A010000}"/>
    <cellStyle name="_2008.évi második rendelet-módosítás_3_adósságszolgálatlegújabb 2013 01 09_TartalékKötvényLekötésekEgyebek2014" xfId="268" xr:uid="{00000000-0005-0000-0000-00000B010000}"/>
    <cellStyle name="_2008.évi második rendelet-módosítás_3_futamidős törlesztés alakulása" xfId="269" xr:uid="{00000000-0005-0000-0000-00000C010000}"/>
    <cellStyle name="_2008.évi második rendelet-módosítás_3_futamidős törlesztés alakulása_TartalékKötvényLekötésekEgyebek2014" xfId="270" xr:uid="{00000000-0005-0000-0000-00000D010000}"/>
    <cellStyle name="_2008.évi második rendelet-módosítás_3_kötvénylekötés és kamatbevétel" xfId="271" xr:uid="{00000000-0005-0000-0000-00000E010000}"/>
    <cellStyle name="_2008.évi második rendelet-módosítás_3_kötvénylekötés és kamatbevétel_TartalékKötvényLekötésekEgyebek2014" xfId="272" xr:uid="{00000000-0005-0000-0000-00000F010000}"/>
    <cellStyle name="_2008.évi második rendelet-módosítás_3_TaralékKötvényLekötésEgyebek2011" xfId="273" xr:uid="{00000000-0005-0000-0000-000010010000}"/>
    <cellStyle name="_2008.évi második rendelet-módosítás_3_TaralékKötvényLekötésEgyebek2011_TartalékKötvényLekötésekEgyebek2014" xfId="274" xr:uid="{00000000-0005-0000-0000-000011010000}"/>
    <cellStyle name="_2008.évi második rendelet-módosítás_3_TartalékKötvényLekötésEgyebek2011" xfId="275" xr:uid="{00000000-0005-0000-0000-000012010000}"/>
    <cellStyle name="_2008.évi második rendelet-módosítás_3_TartalékKötvényLekötésEgyebek2011_TartalékKötvényLekötésekEgyebek2014" xfId="276" xr:uid="{00000000-0005-0000-0000-000013010000}"/>
    <cellStyle name="_2008.évi második rendelet-módosítás_3_TartalékKötvényLekötésekEgyebek2011" xfId="277" xr:uid="{00000000-0005-0000-0000-000014010000}"/>
    <cellStyle name="_2008.évi második rendelet-módosítás_3_TartalékKötvényLekötésekEgyebek2011_TartalékKötvényLekötésekEgyebek2014" xfId="278" xr:uid="{00000000-0005-0000-0000-000015010000}"/>
    <cellStyle name="_2008.évi második rendelet-módosítás_3_TartalékKötvényLekötésekEgyebek2012" xfId="279" xr:uid="{00000000-0005-0000-0000-000016010000}"/>
    <cellStyle name="_2008.évi második rendelet-módosítás_3_TartalékKötvényLekötésekEgyebek2012_TartalékKötvényLekötésekEgyebek2014" xfId="280" xr:uid="{00000000-0005-0000-0000-000017010000}"/>
    <cellStyle name="_2008.évi második rendelet-módosítás_3_TartalékKötvényLekötésekEgyebek2013 év végi rendezés" xfId="281" xr:uid="{00000000-0005-0000-0000-000018010000}"/>
    <cellStyle name="_2008.évi második rendelet-módosítás_3_TartalékKötvényLekötésekEgyebek2014" xfId="282" xr:uid="{00000000-0005-0000-0000-000019010000}"/>
    <cellStyle name="_2008.évi második rendelet-módosítás_8. melléklet tartalékok" xfId="283" xr:uid="{00000000-0005-0000-0000-00001A010000}"/>
    <cellStyle name="_2008.évi második rendelet-módosítás_8. melléklet tartalékok_TartalékKötvényLekötésekEgyebek2014" xfId="284" xr:uid="{00000000-0005-0000-0000-00001B010000}"/>
    <cellStyle name="_2008.évi második rendelet-módosítás_adósságszolgálat 2013 05 06" xfId="285" xr:uid="{00000000-0005-0000-0000-00001C010000}"/>
    <cellStyle name="_2008.évi második rendelet-módosítás_adósságszolgálat 2013 05 06_TartalékKötvényLekötésekEgyebek2014" xfId="286" xr:uid="{00000000-0005-0000-0000-00001D010000}"/>
    <cellStyle name="_2008.évi második rendelet-módosítás_adósságszolgálat alakulása" xfId="287" xr:uid="{00000000-0005-0000-0000-00001E010000}"/>
    <cellStyle name="_2008.évi második rendelet-módosítás_adósságszolgálatlegújabb 2013 01 09" xfId="288" xr:uid="{00000000-0005-0000-0000-00001F010000}"/>
    <cellStyle name="_2008.évi második rendelet-módosítás_adósságszolgálatlegújabb 2013 01 09_TartalékKötvényLekötésekEgyebek2014" xfId="289" xr:uid="{00000000-0005-0000-0000-000020010000}"/>
    <cellStyle name="_2008.évi második rendelet-módosítás_futamidős törlesztés alakulása" xfId="290" xr:uid="{00000000-0005-0000-0000-000021010000}"/>
    <cellStyle name="_2008.évi második rendelet-módosítás_futamidős törlesztés alakulása_TartalékKötvényLekötésekEgyebek2014" xfId="291" xr:uid="{00000000-0005-0000-0000-000022010000}"/>
    <cellStyle name="_2008.évi második rendelet-módosítás_kötvénylekötés és kamatbevétel" xfId="292" xr:uid="{00000000-0005-0000-0000-000023010000}"/>
    <cellStyle name="_2008.évi második rendelet-módosítás_kötvénylekötés és kamatbevétel_TartalékKötvényLekötésekEgyebek2014" xfId="293" xr:uid="{00000000-0005-0000-0000-000024010000}"/>
    <cellStyle name="_2008.évi második rendelet-módosítás_TaralékKötvényLekötésEgyebek2011" xfId="294" xr:uid="{00000000-0005-0000-0000-000025010000}"/>
    <cellStyle name="_2008.évi második rendelet-módosítás_TaralékKötvényLekötésEgyebek2011_TartalékKötvényLekötésekEgyebek2014" xfId="295" xr:uid="{00000000-0005-0000-0000-000026010000}"/>
    <cellStyle name="_2008.évi második rendelet-módosítás_TartalékKötvényLekötésEgyebek2011" xfId="296" xr:uid="{00000000-0005-0000-0000-000027010000}"/>
    <cellStyle name="_2008.évi második rendelet-módosítás_TartalékKötvényLekötésEgyebek2011_TartalékKötvényLekötésekEgyebek2014" xfId="297" xr:uid="{00000000-0005-0000-0000-000028010000}"/>
    <cellStyle name="_2008.évi második rendelet-módosítás_TartalékKötvényLekötésekEgyebek2011" xfId="298" xr:uid="{00000000-0005-0000-0000-000029010000}"/>
    <cellStyle name="_2008.évi második rendelet-módosítás_TartalékKötvényLekötésekEgyebek2011_TartalékKötvényLekötésekEgyebek2014" xfId="299" xr:uid="{00000000-0005-0000-0000-00002A010000}"/>
    <cellStyle name="_2008.évi második rendelet-módosítás_TartalékKötvényLekötésekEgyebek2012" xfId="300" xr:uid="{00000000-0005-0000-0000-00002B010000}"/>
    <cellStyle name="_2008.évi második rendelet-módosítás_TartalékKötvényLekötésekEgyebek2012_TartalékKötvényLekötésekEgyebek2014" xfId="301" xr:uid="{00000000-0005-0000-0000-00002C010000}"/>
    <cellStyle name="_2008.évi második rendelet-módosítás_TartalékKötvényLekötésekEgyebek2013 év végi rendezés" xfId="302" xr:uid="{00000000-0005-0000-0000-00002D010000}"/>
    <cellStyle name="_2008.évi második rendelet-módosítás_TartalékKötvényLekötésekEgyebek2014" xfId="303" xr:uid="{00000000-0005-0000-0000-00002E010000}"/>
    <cellStyle name="_2008.évi negyedik rendelet-módosítás" xfId="304" xr:uid="{00000000-0005-0000-0000-00002F010000}"/>
    <cellStyle name="_2008.évi negyedik rendelet-módosítás intézményi" xfId="305" xr:uid="{00000000-0005-0000-0000-000030010000}"/>
    <cellStyle name="_2008.évi negyedik rendelet-módosítás intézményi_1" xfId="306" xr:uid="{00000000-0005-0000-0000-000031010000}"/>
    <cellStyle name="_2008.évi negyedik rendelet-módosítás intézményi_1_TartalékKötvényLekötésekEgyebek2014" xfId="307" xr:uid="{00000000-0005-0000-0000-000032010000}"/>
    <cellStyle name="_2008.évi negyedik rendelet-módosítás intézményi_2" xfId="308" xr:uid="{00000000-0005-0000-0000-000033010000}"/>
    <cellStyle name="_2008.évi negyedik rendelet-módosítás intézményi_2_TartalékKötvényLekötésekEgyebek2014" xfId="309" xr:uid="{00000000-0005-0000-0000-000034010000}"/>
    <cellStyle name="_2008.évi negyedik rendelet-módosítás intézményi_3" xfId="310" xr:uid="{00000000-0005-0000-0000-000035010000}"/>
    <cellStyle name="_2008.évi negyedik rendelet-módosítás intézményi_3_TartalékKötvényLekötésekEgyebek2014" xfId="311" xr:uid="{00000000-0005-0000-0000-000036010000}"/>
    <cellStyle name="_2008.évi negyedik rendelet-módosítás intézményi_TartalékKötvényLekötésekEgyebek2014" xfId="312" xr:uid="{00000000-0005-0000-0000-000037010000}"/>
    <cellStyle name="_2008.évi negyedik rendelet-módosítás_1" xfId="313" xr:uid="{00000000-0005-0000-0000-000038010000}"/>
    <cellStyle name="_2008.évi negyedik rendelet-módosítás_1_TartalékKötvényLekötésekEgyebek2014" xfId="314" xr:uid="{00000000-0005-0000-0000-000039010000}"/>
    <cellStyle name="_2008.évi negyedik rendelet-módosítás_2" xfId="315" xr:uid="{00000000-0005-0000-0000-00003A010000}"/>
    <cellStyle name="_2008.évi negyedik rendelet-módosítás_2_TartalékKötvényLekötésekEgyebek2014" xfId="316" xr:uid="{00000000-0005-0000-0000-00003B010000}"/>
    <cellStyle name="_2008.évi negyedik rendelet-módosítás_3" xfId="317" xr:uid="{00000000-0005-0000-0000-00003C010000}"/>
    <cellStyle name="_2008.évi negyedik rendelet-módosítás_3_TartalékKötvényLekötésekEgyebek2014" xfId="318" xr:uid="{00000000-0005-0000-0000-00003D010000}"/>
    <cellStyle name="_2008.évi negyedik rendelet-módosítás_4" xfId="319" xr:uid="{00000000-0005-0000-0000-00003E010000}"/>
    <cellStyle name="_2008.évi negyedik rendelet-módosítás_4_PH KVI 2014 KV 2014 02 20 elfogadott TEST2" xfId="320" xr:uid="{00000000-0005-0000-0000-00003F010000}"/>
    <cellStyle name="_2008.évi negyedik rendelet-módosítás_4_TartalékKötvényLekötésekEgyebek2014" xfId="321" xr:uid="{00000000-0005-0000-0000-000040010000}"/>
    <cellStyle name="_2008.évi negyedik rendelet-módosítás_TartalékKötvényLekötésekEgyebek2014" xfId="322" xr:uid="{00000000-0005-0000-0000-000041010000}"/>
    <cellStyle name="_2008KVIvégleges20080306alapok" xfId="323" xr:uid="{00000000-0005-0000-0000-000042010000}"/>
    <cellStyle name="_2008KVIvégleges20080306alapok_PH KVI 2014 KV 2014 02 20 elfogadott TEST2" xfId="324" xr:uid="{00000000-0005-0000-0000-000043010000}"/>
    <cellStyle name="_2008KVIvégleges20080306alapok_TartalékKötvényLekötésekEgyebek2014" xfId="325" xr:uid="{00000000-0005-0000-0000-000044010000}"/>
    <cellStyle name="_2009.évi első rendelet-módosítás" xfId="326" xr:uid="{00000000-0005-0000-0000-000045010000}"/>
    <cellStyle name="_2009.évi első rendelet-módosítás_1" xfId="327" xr:uid="{00000000-0005-0000-0000-000046010000}"/>
    <cellStyle name="_2009.évi első rendelet-módosítás_1_TartalékKötvényLekötésekEgyebek2014" xfId="328" xr:uid="{00000000-0005-0000-0000-000047010000}"/>
    <cellStyle name="_2009.évi első rendelet-módosítás_2" xfId="329" xr:uid="{00000000-0005-0000-0000-000048010000}"/>
    <cellStyle name="_2009.évi első rendelet-módosítás_2_TartalékKötvényLekötésekEgyebek2014" xfId="330" xr:uid="{00000000-0005-0000-0000-000049010000}"/>
    <cellStyle name="_2009.évi első rendelet-módosítás_3" xfId="331" xr:uid="{00000000-0005-0000-0000-00004A010000}"/>
    <cellStyle name="_2009.évi első rendelet-módosítás_3_TartalékKötvényLekötésekEgyebek2014" xfId="332" xr:uid="{00000000-0005-0000-0000-00004B010000}"/>
    <cellStyle name="_2009.évi első rendelet-módosítás_4" xfId="333" xr:uid="{00000000-0005-0000-0000-00004C010000}"/>
    <cellStyle name="_2009.évi első rendelet-módosítás_4_TartalékKötvényLekötésekEgyebek2014" xfId="334" xr:uid="{00000000-0005-0000-0000-00004D010000}"/>
    <cellStyle name="_2009.évi első rendelet-módosítás_TartalékKötvényLekötésekEgyebek2014" xfId="335" xr:uid="{00000000-0005-0000-0000-00004E010000}"/>
    <cellStyle name="_2009.évi harmadik rendelet-módosítás" xfId="336" xr:uid="{00000000-0005-0000-0000-00004F010000}"/>
    <cellStyle name="_2009.évi harmadik rendelet-módosítás_1" xfId="337" xr:uid="{00000000-0005-0000-0000-000050010000}"/>
    <cellStyle name="_2009.évi harmadik rendelet-módosítás_1_TartalékKötvényLekötésekEgyebek2014" xfId="338" xr:uid="{00000000-0005-0000-0000-000051010000}"/>
    <cellStyle name="_2009.évi harmadik rendelet-módosítás_2" xfId="339" xr:uid="{00000000-0005-0000-0000-000052010000}"/>
    <cellStyle name="_2009.évi harmadik rendelet-módosítás_2_TartalékKötvényLekötésekEgyebek2014" xfId="340" xr:uid="{00000000-0005-0000-0000-000053010000}"/>
    <cellStyle name="_2009.évi harmadik rendelet-módosítás_3" xfId="341" xr:uid="{00000000-0005-0000-0000-000054010000}"/>
    <cellStyle name="_2009.évi harmadik rendelet-módosítás_3_TartalékKötvényLekötésekEgyebek2014" xfId="342" xr:uid="{00000000-0005-0000-0000-000055010000}"/>
    <cellStyle name="_2009.évi harmadik rendelet-módosítás_TartalékKötvényLekötésekEgyebek2014" xfId="343" xr:uid="{00000000-0005-0000-0000-000056010000}"/>
    <cellStyle name="_2009.évi második rendelet-módosítás" xfId="344" xr:uid="{00000000-0005-0000-0000-000057010000}"/>
    <cellStyle name="_2009.évi második rendelet-módosítás intézményi" xfId="345" xr:uid="{00000000-0005-0000-0000-000058010000}"/>
    <cellStyle name="_2009.évi második rendelet-módosítás intézményi_1" xfId="346" xr:uid="{00000000-0005-0000-0000-000059010000}"/>
    <cellStyle name="_2009.évi második rendelet-módosítás intézményi_1_TartalékKötvényLekötésekEgyebek2014" xfId="347" xr:uid="{00000000-0005-0000-0000-00005A010000}"/>
    <cellStyle name="_2009.évi második rendelet-módosítás intézményi_2" xfId="348" xr:uid="{00000000-0005-0000-0000-00005B010000}"/>
    <cellStyle name="_2009.évi második rendelet-módosítás intézményi_2_TartalékKötvényLekötésekEgyebek2014" xfId="349" xr:uid="{00000000-0005-0000-0000-00005C010000}"/>
    <cellStyle name="_2009.évi második rendelet-módosítás intézményi_3" xfId="350" xr:uid="{00000000-0005-0000-0000-00005D010000}"/>
    <cellStyle name="_2009.évi második rendelet-módosítás intézményi_3_TartalékKötvényLekötésekEgyebek2014" xfId="351" xr:uid="{00000000-0005-0000-0000-00005E010000}"/>
    <cellStyle name="_2009.évi második rendelet-módosítás intézményi_TartalékKötvényLekötésekEgyebek2014" xfId="352" xr:uid="{00000000-0005-0000-0000-00005F010000}"/>
    <cellStyle name="_2009.évi második rendelet-módosítás_1" xfId="353" xr:uid="{00000000-0005-0000-0000-000060010000}"/>
    <cellStyle name="_2009.évi második rendelet-módosítás_1_TartalékKötvényLekötésekEgyebek2014" xfId="354" xr:uid="{00000000-0005-0000-0000-000061010000}"/>
    <cellStyle name="_2009.évi második rendelet-módosítás_2" xfId="355" xr:uid="{00000000-0005-0000-0000-000062010000}"/>
    <cellStyle name="_2009.évi második rendelet-módosítás_2_TartalékKötvényLekötésekEgyebek2014" xfId="356" xr:uid="{00000000-0005-0000-0000-000063010000}"/>
    <cellStyle name="_2009.évi második rendelet-módosítás_3" xfId="357" xr:uid="{00000000-0005-0000-0000-000064010000}"/>
    <cellStyle name="_2009.évi második rendelet-módosítás_3_TartalékKötvényLekötésekEgyebek2014" xfId="358" xr:uid="{00000000-0005-0000-0000-000065010000}"/>
    <cellStyle name="_2009.évi második rendelet-módosítás_4" xfId="359" xr:uid="{00000000-0005-0000-0000-000066010000}"/>
    <cellStyle name="_2009.évi második rendelet-módosítás_4_TartalékKötvényLekötésekEgyebek2014" xfId="360" xr:uid="{00000000-0005-0000-0000-000067010000}"/>
    <cellStyle name="_2009.évi második rendelet-módosítás_TartalékKötvényLekötésekEgyebek2014" xfId="361" xr:uid="{00000000-0005-0000-0000-000068010000}"/>
    <cellStyle name="_2009KVIvéglegesküld" xfId="362" xr:uid="{00000000-0005-0000-0000-000069010000}"/>
    <cellStyle name="_2009KVIvéglegesküld_TartalékKötvényLekötésekEgyebek2014" xfId="363" xr:uid="{00000000-0005-0000-0000-00006A010000}"/>
    <cellStyle name="_2010. évi ötödik rendelet-módosítás küld" xfId="364" xr:uid="{00000000-0005-0000-0000-00006B010000}"/>
    <cellStyle name="_2010. évi ötödik rendelet-módosítás küld_1" xfId="365" xr:uid="{00000000-0005-0000-0000-00006C010000}"/>
    <cellStyle name="_2010. évi ötödik rendelet-módosítás küld_1_TartalékKötvényLekötésekEgyebek2014" xfId="366" xr:uid="{00000000-0005-0000-0000-00006D010000}"/>
    <cellStyle name="_2010. évi ötödik rendelet-módosítás küld_2" xfId="367" xr:uid="{00000000-0005-0000-0000-00006E010000}"/>
    <cellStyle name="_2010. évi ötödik rendelet-módosítás küld_2_TartalékKötvényLekötésekEgyebek2014" xfId="368" xr:uid="{00000000-0005-0000-0000-00006F010000}"/>
    <cellStyle name="_2010. évi ötödik rendelet-módosítás küld_3" xfId="369" xr:uid="{00000000-0005-0000-0000-000070010000}"/>
    <cellStyle name="_2010. évi ötödik rendelet-módosítás küld_3_TartalékKötvényLekötésekEgyebek2014" xfId="370" xr:uid="{00000000-0005-0000-0000-000071010000}"/>
    <cellStyle name="_2010. évi ötödik rendelet-módosítás küld_4" xfId="371" xr:uid="{00000000-0005-0000-0000-000072010000}"/>
    <cellStyle name="_2010. évi ötödik rendelet-módosítás küld_4_TartalékKötvényLekötésekEgyebek2014" xfId="372" xr:uid="{00000000-0005-0000-0000-000073010000}"/>
    <cellStyle name="_2010. évi ötödik rendelet-módosítás küld_TartalékKötvényLekötésekEgyebek2014" xfId="373" xr:uid="{00000000-0005-0000-0000-000074010000}"/>
    <cellStyle name="_2010.évi első rendelet-módosítás" xfId="374" xr:uid="{00000000-0005-0000-0000-000075010000}"/>
    <cellStyle name="_2010.évi első rendelet-módosítás_1" xfId="375" xr:uid="{00000000-0005-0000-0000-000076010000}"/>
    <cellStyle name="_2010.évi első rendelet-módosítás_1_TartalékKötvényLekötésekEgyebek2014" xfId="376" xr:uid="{00000000-0005-0000-0000-000077010000}"/>
    <cellStyle name="_2010.évi első rendelet-módosítás_2" xfId="377" xr:uid="{00000000-0005-0000-0000-000078010000}"/>
    <cellStyle name="_2010.évi első rendelet-módosítás_2_TartalékKötvényLekötésekEgyebek2014" xfId="378" xr:uid="{00000000-0005-0000-0000-000079010000}"/>
    <cellStyle name="_2010.évi első rendelet-módosítás_3" xfId="379" xr:uid="{00000000-0005-0000-0000-00007A010000}"/>
    <cellStyle name="_2010.évi első rendelet-módosítás_3_TartalékKötvényLekötésekEgyebek2014" xfId="380" xr:uid="{00000000-0005-0000-0000-00007B010000}"/>
    <cellStyle name="_2010.évi első rendelet-módosítás_TartalékKötvényLekötésekEgyebek2014" xfId="381" xr:uid="{00000000-0005-0000-0000-00007C010000}"/>
    <cellStyle name="_2010.évi harmadik rendelet-módosítás" xfId="382" xr:uid="{00000000-0005-0000-0000-00007D010000}"/>
    <cellStyle name="_2010.évi harmadik rendelet-módosítás_1" xfId="383" xr:uid="{00000000-0005-0000-0000-00007E010000}"/>
    <cellStyle name="_2010.évi harmadik rendelet-módosítás_1_TartalékKötvényLekötésekEgyebek2014" xfId="384" xr:uid="{00000000-0005-0000-0000-00007F010000}"/>
    <cellStyle name="_2010.évi harmadik rendelet-módosítás_2" xfId="385" xr:uid="{00000000-0005-0000-0000-000080010000}"/>
    <cellStyle name="_2010.évi harmadik rendelet-módosítás_2_TartalékKötvényLekötésekEgyebek2014" xfId="386" xr:uid="{00000000-0005-0000-0000-000081010000}"/>
    <cellStyle name="_2010.évi harmadik rendelet-módosítás_3" xfId="387" xr:uid="{00000000-0005-0000-0000-000082010000}"/>
    <cellStyle name="_2010.évi harmadik rendelet-módosítás_3_TartalékKötvényLekötésekEgyebek2014" xfId="388" xr:uid="{00000000-0005-0000-0000-000083010000}"/>
    <cellStyle name="_2010.évi harmadik rendelet-módosítás_TartalékKötvényLekötésekEgyebek2014" xfId="389" xr:uid="{00000000-0005-0000-0000-000084010000}"/>
    <cellStyle name="_2010.évi második rendelet-módosítás küld" xfId="390" xr:uid="{00000000-0005-0000-0000-000085010000}"/>
    <cellStyle name="_2010.évi második rendelet-módosítás küld_1" xfId="391" xr:uid="{00000000-0005-0000-0000-000086010000}"/>
    <cellStyle name="_2010.évi második rendelet-módosítás küld_1_TartalékKötvényLekötésekEgyebek2014" xfId="392" xr:uid="{00000000-0005-0000-0000-000087010000}"/>
    <cellStyle name="_2010.évi második rendelet-módosítás küld_2" xfId="393" xr:uid="{00000000-0005-0000-0000-000088010000}"/>
    <cellStyle name="_2010.évi második rendelet-módosítás küld_2_TartalékKötvényLekötésekEgyebek2014" xfId="394" xr:uid="{00000000-0005-0000-0000-000089010000}"/>
    <cellStyle name="_2010.évi második rendelet-módosítás küld_3" xfId="395" xr:uid="{00000000-0005-0000-0000-00008A010000}"/>
    <cellStyle name="_2010.évi második rendelet-módosítás küld_3_TartalékKötvényLekötésekEgyebek2014" xfId="396" xr:uid="{00000000-0005-0000-0000-00008B010000}"/>
    <cellStyle name="_2010.évi második rendelet-módosítás küld_TartalékKötvényLekötésekEgyebek2014" xfId="397" xr:uid="{00000000-0005-0000-0000-00008C010000}"/>
    <cellStyle name="_2010FELBE" xfId="398" xr:uid="{00000000-0005-0000-0000-00008D010000}"/>
    <cellStyle name="_2010FELBE_1" xfId="399" xr:uid="{00000000-0005-0000-0000-00008E010000}"/>
    <cellStyle name="_2010FELBE_1_TartalékKötvényLekötésekEgyebek2014" xfId="400" xr:uid="{00000000-0005-0000-0000-00008F010000}"/>
    <cellStyle name="_2010FELBE_TartalékKötvényLekötésekEgyebek2014" xfId="401" xr:uid="{00000000-0005-0000-0000-000090010000}"/>
    <cellStyle name="_2010FELBEküld" xfId="402" xr:uid="{00000000-0005-0000-0000-000091010000}"/>
    <cellStyle name="_2010FELBEküld_1" xfId="403" xr:uid="{00000000-0005-0000-0000-000092010000}"/>
    <cellStyle name="_2010FELBEküld_1_TartalékKötvényLekötésekEgyebek2014" xfId="404" xr:uid="{00000000-0005-0000-0000-000093010000}"/>
    <cellStyle name="_2010FELBEküld_TartalékKötvényLekötésekEgyebek2014" xfId="405" xr:uid="{00000000-0005-0000-0000-000094010000}"/>
    <cellStyle name="_2010háromnegyedBesz küld" xfId="406" xr:uid="{00000000-0005-0000-0000-000095010000}"/>
    <cellStyle name="_2010háromnegyedBesz küld_1" xfId="407" xr:uid="{00000000-0005-0000-0000-000096010000}"/>
    <cellStyle name="_2010háromnegyedBesz küld_1_TartalékKötvényLekötésekEgyebek2014" xfId="408" xr:uid="{00000000-0005-0000-0000-000097010000}"/>
    <cellStyle name="_2010háromnegyedBesz küld_TartalékKötvényLekötésekEgyebek2014" xfId="409" xr:uid="{00000000-0005-0000-0000-000098010000}"/>
    <cellStyle name="_2010KVI_végleges küld" xfId="410" xr:uid="{00000000-0005-0000-0000-000099010000}"/>
    <cellStyle name="_2010KVI_végleges küld_TartalékKötvényLekötésekEgyebek2014" xfId="411" xr:uid="{00000000-0005-0000-0000-00009A010000}"/>
    <cellStyle name="_2011 háromnegyed besz küld" xfId="412" xr:uid="{00000000-0005-0000-0000-00009B010000}"/>
    <cellStyle name="_2011 háromnegyed besz küld_1" xfId="413" xr:uid="{00000000-0005-0000-0000-00009C010000}"/>
    <cellStyle name="_2011 háromnegyed besz küld_1_TartalékKötvényLekötésekEgyebek2014" xfId="414" xr:uid="{00000000-0005-0000-0000-00009D010000}"/>
    <cellStyle name="_2011 háromnegyed besz küld_TartalékKötvényLekötésekEgyebek2014" xfId="415" xr:uid="{00000000-0005-0000-0000-00009E010000}"/>
    <cellStyle name="_2011. évi második rendelet-módosítás" xfId="416" xr:uid="{00000000-0005-0000-0000-00009F010000}"/>
    <cellStyle name="_2011. évi második rendelet-módosítás_1" xfId="417" xr:uid="{00000000-0005-0000-0000-0000A0010000}"/>
    <cellStyle name="_2011. évi második rendelet-módosítás_1_TartalékKötvényLekötésekEgyebek2014" xfId="418" xr:uid="{00000000-0005-0000-0000-0000A1010000}"/>
    <cellStyle name="_2011. évi második rendelet-módosítás_2" xfId="419" xr:uid="{00000000-0005-0000-0000-0000A2010000}"/>
    <cellStyle name="_2011. évi második rendelet-módosítás_2_TartalékKötvényLekötésekEgyebek2014" xfId="420" xr:uid="{00000000-0005-0000-0000-0000A3010000}"/>
    <cellStyle name="_2011. évi második rendelet-módosítás_3" xfId="421" xr:uid="{00000000-0005-0000-0000-0000A4010000}"/>
    <cellStyle name="_2011. évi második rendelet-módosítás_3_TartalékKötvényLekötésekEgyebek2014" xfId="422" xr:uid="{00000000-0005-0000-0000-0000A5010000}"/>
    <cellStyle name="_2011. évi második rendelet-módosítás_TartalékKötvényLekötésekEgyebek2014" xfId="423" xr:uid="{00000000-0005-0000-0000-0000A6010000}"/>
    <cellStyle name="_2011FELBEküld" xfId="424" xr:uid="{00000000-0005-0000-0000-0000A7010000}"/>
    <cellStyle name="_2011FELBEküld_1" xfId="425" xr:uid="{00000000-0005-0000-0000-0000A8010000}"/>
    <cellStyle name="_2011FELBEküld_1_2011besz" xfId="426" xr:uid="{00000000-0005-0000-0000-0000A9010000}"/>
    <cellStyle name="_2011FELBEküld_1_2011besz_TartalékKötvényLekötésekEgyebek2014" xfId="427" xr:uid="{00000000-0005-0000-0000-0000AA010000}"/>
    <cellStyle name="_2011FELBEküld_1_Kötvényből megvalósúló feladatok 2008-tól Ágika 2012 04 11" xfId="428" xr:uid="{00000000-0005-0000-0000-0000AB010000}"/>
    <cellStyle name="_2011FELBEküld_1_Kötvényből megvalósúló feladatok 2008-tól Ágika 2012 04 11_TartalékKötvényLekötésekEgyebek2014" xfId="429" xr:uid="{00000000-0005-0000-0000-0000AC010000}"/>
    <cellStyle name="_2011FELBEküld_1_Kötvényből megvalósúló feladatok 2008-tól Ágika 2013 03 20" xfId="430" xr:uid="{00000000-0005-0000-0000-0000AD010000}"/>
    <cellStyle name="_2011FELBEküld_1_Kötvényből megvalósúló feladatok 2008-tól Ágika 2013 03 20_TartalékKötvényLekötésekEgyebek2014" xfId="431" xr:uid="{00000000-0005-0000-0000-0000AE010000}"/>
    <cellStyle name="_2011FELBEküld_1_Kötvényből megvalósúló feladatok 2008-tól Ágika 2014 01 15" xfId="432" xr:uid="{00000000-0005-0000-0000-0000AF010000}"/>
    <cellStyle name="_2011FELBEküld_1_TartalékKötvényLekötésekEgyebek2014" xfId="433" xr:uid="{00000000-0005-0000-0000-0000B0010000}"/>
    <cellStyle name="_2011FELBEküld_TartalékKötvényLekötésekEgyebek2014" xfId="434" xr:uid="{00000000-0005-0000-0000-0000B1010000}"/>
    <cellStyle name="_2011KVI     2011 03 10" xfId="435" xr:uid="{00000000-0005-0000-0000-0000B2010000}"/>
    <cellStyle name="_2011KVI     2011 03 10_TartalékKötvényLekötésekEgyebek2014" xfId="436" xr:uid="{00000000-0005-0000-0000-0000B3010000}"/>
    <cellStyle name="_34BESZ2005" xfId="437" xr:uid="{00000000-0005-0000-0000-0000B4010000}"/>
    <cellStyle name="_34BESZ2005_1" xfId="438" xr:uid="{00000000-0005-0000-0000-0000B5010000}"/>
    <cellStyle name="_34BESZ2005_1_TartalékKötvényLekötésekEgyebek2014" xfId="439" xr:uid="{00000000-0005-0000-0000-0000B6010000}"/>
    <cellStyle name="_34BESZ2005_TartalékKötvényLekötésekEgyebek2014" xfId="440" xr:uid="{00000000-0005-0000-0000-0000B7010000}"/>
    <cellStyle name="_34BESZ2006" xfId="441" xr:uid="{00000000-0005-0000-0000-0000B8010000}"/>
    <cellStyle name="_34BESZ2006_1" xfId="442" xr:uid="{00000000-0005-0000-0000-0000B9010000}"/>
    <cellStyle name="_34BESZ2006_1_TartalékKötvényLekötésekEgyebek2014" xfId="443" xr:uid="{00000000-0005-0000-0000-0000BA010000}"/>
    <cellStyle name="_34BESZ2006_2" xfId="444" xr:uid="{00000000-0005-0000-0000-0000BB010000}"/>
    <cellStyle name="_34BESZ2006_2_PH KVI 2014 KV 2014 02 20 elfogadott TEST2" xfId="445" xr:uid="{00000000-0005-0000-0000-0000BC010000}"/>
    <cellStyle name="_34BESZ2006_2_TartalékKötvényLekötésekEgyebek2014" xfId="446" xr:uid="{00000000-0005-0000-0000-0000BD010000}"/>
    <cellStyle name="_34BESZ2006_TartalékKötvényLekötésekEgyebek2014" xfId="447" xr:uid="{00000000-0005-0000-0000-0000BE010000}"/>
    <cellStyle name="_34BESZ2006bőv" xfId="448" xr:uid="{00000000-0005-0000-0000-0000BF010000}"/>
    <cellStyle name="_34BESZ2006bőv_1" xfId="449" xr:uid="{00000000-0005-0000-0000-0000C0010000}"/>
    <cellStyle name="_34BESZ2006bőv_1_PH KVI 2014 KV 2014 02 20 elfogadott TEST2" xfId="450" xr:uid="{00000000-0005-0000-0000-0000C1010000}"/>
    <cellStyle name="_34BESZ2006bőv_1_TartalékKötvényLekötésekEgyebek2014" xfId="451" xr:uid="{00000000-0005-0000-0000-0000C2010000}"/>
    <cellStyle name="_34BESZ2006bőv_TartalékKötvényLekötésekEgyebek2014" xfId="452" xr:uid="{00000000-0005-0000-0000-0000C3010000}"/>
    <cellStyle name="_34BESZ2006bőv1" xfId="453" xr:uid="{00000000-0005-0000-0000-0000C4010000}"/>
    <cellStyle name="_34BESZ2006bőv1_1" xfId="454" xr:uid="{00000000-0005-0000-0000-0000C5010000}"/>
    <cellStyle name="_34BESZ2006bőv1_1_Munkafüzet2" xfId="455" xr:uid="{00000000-0005-0000-0000-0000C6010000}"/>
    <cellStyle name="_34BESZ2006bőv1_1_Munkafüzet2_PH KVI 2014 KV 2014 02 20 elfogadott TEST2" xfId="456" xr:uid="{00000000-0005-0000-0000-0000C7010000}"/>
    <cellStyle name="_34BESZ2006bőv1_1_Munkafüzet2_TartalékKötvényLekötésekEgyebek2014" xfId="457" xr:uid="{00000000-0005-0000-0000-0000C8010000}"/>
    <cellStyle name="_34BESZ2006bőv1_1_TartalékKötvényLekötésekEgyebek2014" xfId="458" xr:uid="{00000000-0005-0000-0000-0000C9010000}"/>
    <cellStyle name="_34BESZ2006bőv1_TartalékKötvényLekötésekEgyebek2014" xfId="459" xr:uid="{00000000-0005-0000-0000-0000CA010000}"/>
    <cellStyle name="_34BESZ2006otthon" xfId="460" xr:uid="{00000000-0005-0000-0000-0000CB010000}"/>
    <cellStyle name="_34BESZ2006otthon_1" xfId="461" xr:uid="{00000000-0005-0000-0000-0000CC010000}"/>
    <cellStyle name="_34BESZ2006otthon_1_TartalékKötvényLekötésekEgyebek2014" xfId="462" xr:uid="{00000000-0005-0000-0000-0000CD010000}"/>
    <cellStyle name="_34BESZ2006otthon_TartalékKötvényLekötésekEgyebek2014" xfId="463" xr:uid="{00000000-0005-0000-0000-0000CE010000}"/>
    <cellStyle name="_alapokmányok" xfId="464" xr:uid="{00000000-0005-0000-0000-0000CF010000}"/>
    <cellStyle name="_alapokmányok_PH KVI 2014 KV 2014 02 20 elfogadott TEST2" xfId="465" xr:uid="{00000000-0005-0000-0000-0000D0010000}"/>
    <cellStyle name="_alapokmányok_TartalékKötvényLekötésekEgyebek2014" xfId="466" xr:uid="{00000000-0005-0000-0000-0000D1010000}"/>
    <cellStyle name="_EUs pályázatok intézmények felé" xfId="467" xr:uid="{00000000-0005-0000-0000-0000D2010000}"/>
    <cellStyle name="_EUs pályázatok intézmények felé_TartalékKötvényLekötésekEgyebek2014" xfId="468" xr:uid="{00000000-0005-0000-0000-0000D3010000}"/>
    <cellStyle name="_Kötvény törlesztés éls kamat alakulása" xfId="469" xr:uid="{00000000-0005-0000-0000-0000D4010000}"/>
    <cellStyle name="_Kötvény törlesztés éls kamat alakulása_TartalékKötvényLekötésekEgyebek2014" xfId="470" xr:uid="{00000000-0005-0000-0000-0000D5010000}"/>
    <cellStyle name="_kötvénylekötés és kamatbevétel" xfId="471" xr:uid="{00000000-0005-0000-0000-0000D6010000}"/>
    <cellStyle name="_kötvénylekötés és kamatbevétel_TartalékKötvényLekötésekEgyebek2014" xfId="472" xr:uid="{00000000-0005-0000-0000-0000D7010000}"/>
    <cellStyle name="_Másolat eredetije2006.évi harmadik rendelet-módosításO" xfId="473" xr:uid="{00000000-0005-0000-0000-0000D8010000}"/>
    <cellStyle name="_Másolat eredetije2006.évi harmadik rendelet-módosításO_1" xfId="474" xr:uid="{00000000-0005-0000-0000-0000D9010000}"/>
    <cellStyle name="_Másolat eredetije2006.évi harmadik rendelet-módosításO_1_TartalékKötvényLekötésekEgyebek2014" xfId="475" xr:uid="{00000000-0005-0000-0000-0000DA010000}"/>
    <cellStyle name="_Másolat eredetije2006.évi harmadik rendelet-módosításO_2" xfId="476" xr:uid="{00000000-0005-0000-0000-0000DB010000}"/>
    <cellStyle name="_Másolat eredetije2006.évi harmadik rendelet-módosításO_2_TartalékKötvényLekötésekEgyebek2014" xfId="477" xr:uid="{00000000-0005-0000-0000-0000DC010000}"/>
    <cellStyle name="_Másolat eredetije2006.évi harmadik rendelet-módosításO_3" xfId="478" xr:uid="{00000000-0005-0000-0000-0000DD010000}"/>
    <cellStyle name="_Másolat eredetije2006.évi harmadik rendelet-módosításO_3_TartalékKötvényLekötésekEgyebek2014" xfId="479" xr:uid="{00000000-0005-0000-0000-0000DE010000}"/>
    <cellStyle name="_Másolat eredetije2006.évi harmadik rendelet-módosításO_4" xfId="480" xr:uid="{00000000-0005-0000-0000-0000DF010000}"/>
    <cellStyle name="_Másolat eredetije2006.évi harmadik rendelet-módosításO_4_TartalékKötvényLekötésekEgyebek2014" xfId="481" xr:uid="{00000000-0005-0000-0000-0000E0010000}"/>
    <cellStyle name="_Másolat eredetije2006.évi harmadik rendelet-módosításO_TartalékKötvényLekötésekEgyebek2014" xfId="482" xr:uid="{00000000-0005-0000-0000-0000E1010000}"/>
    <cellStyle name="_Munkafüzet2" xfId="483" xr:uid="{00000000-0005-0000-0000-0000E2010000}"/>
    <cellStyle name="_Munkafüzet2_TartalékKötvényLekötésekEgyebek2014" xfId="484" xr:uid="{00000000-0005-0000-0000-0000E3010000}"/>
    <cellStyle name="_TÁMOP félévesGesz" xfId="485" xr:uid="{00000000-0005-0000-0000-0000E4010000}"/>
    <cellStyle name="_TÁMOP félévesGesz_TartalékKötvényLekötésekEgyebek2014" xfId="486" xr:uid="{00000000-0005-0000-0000-0000E5010000}"/>
    <cellStyle name="_TartalékKötvényLekötésekEgyebek2011" xfId="487" xr:uid="{00000000-0005-0000-0000-0000E6010000}"/>
    <cellStyle name="_TartalékKötvényLekötésekEgyebek2011_TartalékKötvényLekötésekEgyebek2014" xfId="488" xr:uid="{00000000-0005-0000-0000-0000E7010000}"/>
    <cellStyle name="_TEST1" xfId="489" xr:uid="{00000000-0005-0000-0000-0000E8010000}"/>
    <cellStyle name="_TEST1_1" xfId="490" xr:uid="{00000000-0005-0000-0000-0000E9010000}"/>
    <cellStyle name="_TEST1_1_TartalékKötvényLekötésekEgyebek2014" xfId="491" xr:uid="{00000000-0005-0000-0000-0000EA010000}"/>
    <cellStyle name="_TEST1_TartalékKötvényLekötésekEgyebek2014" xfId="492" xr:uid="{00000000-0005-0000-0000-0000EB010000}"/>
    <cellStyle name="_TEST2" xfId="493" xr:uid="{00000000-0005-0000-0000-0000EC010000}"/>
    <cellStyle name="_TEST2_1" xfId="494" xr:uid="{00000000-0005-0000-0000-0000ED010000}"/>
    <cellStyle name="_TEST2_1_TartalékKötvényLekötésekEgyebek2014" xfId="495" xr:uid="{00000000-0005-0000-0000-0000EE010000}"/>
    <cellStyle name="_TEST2_2" xfId="496" xr:uid="{00000000-0005-0000-0000-0000EF010000}"/>
    <cellStyle name="_TEST2_2_PH KVI 2014 KV 2014 02 20 elfogadott TEST2" xfId="497" xr:uid="{00000000-0005-0000-0000-0000F0010000}"/>
    <cellStyle name="_TEST2_2_TartalékKötvényLekötésekEgyebek2014" xfId="498" xr:uid="{00000000-0005-0000-0000-0000F1010000}"/>
    <cellStyle name="_TEST2_TartalékKötvényLekötésekEgyebek2014" xfId="499" xr:uid="{00000000-0005-0000-0000-0000F2010000}"/>
    <cellStyle name="_TEST3" xfId="500" xr:uid="{00000000-0005-0000-0000-0000F3010000}"/>
    <cellStyle name="_TEST3_1" xfId="501" xr:uid="{00000000-0005-0000-0000-0000F4010000}"/>
    <cellStyle name="_TEST3_1_TartalékKötvényLekötésekEgyebek2014" xfId="502" xr:uid="{00000000-0005-0000-0000-0000F5010000}"/>
    <cellStyle name="_TEST3_TartalékKötvényLekötésekEgyebek2014" xfId="503" xr:uid="{00000000-0005-0000-0000-0000F6010000}"/>
    <cellStyle name="_TEST3V" xfId="504" xr:uid="{00000000-0005-0000-0000-0000F7010000}"/>
    <cellStyle name="_TEST3V_1" xfId="505" xr:uid="{00000000-0005-0000-0000-0000F8010000}"/>
    <cellStyle name="_TEST3V_1_TartalékKötvényLekötésekEgyebek2014" xfId="506" xr:uid="{00000000-0005-0000-0000-0000F9010000}"/>
    <cellStyle name="_TEST3V_2" xfId="507" xr:uid="{00000000-0005-0000-0000-0000FA010000}"/>
    <cellStyle name="_TEST3V_2_PH KVI 2014 KV 2014 02 20 elfogadott TEST2" xfId="508" xr:uid="{00000000-0005-0000-0000-0000FB010000}"/>
    <cellStyle name="_TEST3V_2_TartalékKötvényLekötésekEgyebek2014" xfId="509" xr:uid="{00000000-0005-0000-0000-0000FC010000}"/>
    <cellStyle name="_TEST3V_3" xfId="510" xr:uid="{00000000-0005-0000-0000-0000FD010000}"/>
    <cellStyle name="_TEST3V_3_TartalékKötvényLekötésekEgyebek2014" xfId="511" xr:uid="{00000000-0005-0000-0000-0000FE010000}"/>
    <cellStyle name="_TEST3V_4" xfId="512" xr:uid="{00000000-0005-0000-0000-0000FF010000}"/>
    <cellStyle name="_TEST3V_4_TartalékKötvényLekötésekEgyebek2014" xfId="513" xr:uid="{00000000-0005-0000-0000-000000020000}"/>
    <cellStyle name="_TEST3V_TartalékKötvényLekötésekEgyebek2014" xfId="514" xr:uid="{00000000-0005-0000-0000-000001020000}"/>
    <cellStyle name="_test4" xfId="515" xr:uid="{00000000-0005-0000-0000-000002020000}"/>
    <cellStyle name="_test4_1" xfId="516" xr:uid="{00000000-0005-0000-0000-000003020000}"/>
    <cellStyle name="_test4_1_TartalékKötvényLekötésekEgyebek2014" xfId="517" xr:uid="{00000000-0005-0000-0000-000004020000}"/>
    <cellStyle name="_test4_2" xfId="518" xr:uid="{00000000-0005-0000-0000-000005020000}"/>
    <cellStyle name="_test4_2_TartalékKötvényLekötésekEgyebek2014" xfId="519" xr:uid="{00000000-0005-0000-0000-000006020000}"/>
    <cellStyle name="_test4_3" xfId="520" xr:uid="{00000000-0005-0000-0000-000007020000}"/>
    <cellStyle name="_test4_3_TartalékKötvényLekötésekEgyebek2014" xfId="521" xr:uid="{00000000-0005-0000-0000-000008020000}"/>
    <cellStyle name="_test4_4" xfId="522" xr:uid="{00000000-0005-0000-0000-000009020000}"/>
    <cellStyle name="_test4_4_TartalékKötvényLekötésekEgyebek2014" xfId="523" xr:uid="{00000000-0005-0000-0000-00000A020000}"/>
    <cellStyle name="_test4_TartalékKötvényLekötésekEgyebek2014" xfId="524" xr:uid="{00000000-0005-0000-0000-00000B020000}"/>
    <cellStyle name="_TEST5" xfId="525" xr:uid="{00000000-0005-0000-0000-00000C020000}"/>
    <cellStyle name="_TEST5_1" xfId="526" xr:uid="{00000000-0005-0000-0000-00000D020000}"/>
    <cellStyle name="_TEST5_1_TartalékKötvényLekötésekEgyebek2014" xfId="527" xr:uid="{00000000-0005-0000-0000-00000E020000}"/>
    <cellStyle name="_TEST5_2" xfId="528" xr:uid="{00000000-0005-0000-0000-00000F020000}"/>
    <cellStyle name="_TEST5_2_TartalékKötvényLekötésekEgyebek2014" xfId="529" xr:uid="{00000000-0005-0000-0000-000010020000}"/>
    <cellStyle name="_TEST5_3" xfId="530" xr:uid="{00000000-0005-0000-0000-000011020000}"/>
    <cellStyle name="_TEST5_3_TartalékKötvényLekötésekEgyebek2014" xfId="531" xr:uid="{00000000-0005-0000-0000-000012020000}"/>
    <cellStyle name="_TEST5_TartalékKötvényLekötésekEgyebek2014" xfId="532" xr:uid="{00000000-0005-0000-0000-000013020000}"/>
    <cellStyle name="20% - Accent1" xfId="533" xr:uid="{00000000-0005-0000-0000-000014020000}"/>
    <cellStyle name="20% - Accent1 2" xfId="534" xr:uid="{00000000-0005-0000-0000-000015020000}"/>
    <cellStyle name="20% - Accent2" xfId="535" xr:uid="{00000000-0005-0000-0000-000016020000}"/>
    <cellStyle name="20% - Accent2 2" xfId="536" xr:uid="{00000000-0005-0000-0000-000017020000}"/>
    <cellStyle name="20% - Accent3" xfId="537" xr:uid="{00000000-0005-0000-0000-000018020000}"/>
    <cellStyle name="20% - Accent3 2" xfId="538" xr:uid="{00000000-0005-0000-0000-000019020000}"/>
    <cellStyle name="20% - Accent4" xfId="539" xr:uid="{00000000-0005-0000-0000-00001A020000}"/>
    <cellStyle name="20% - Accent4 2" xfId="540" xr:uid="{00000000-0005-0000-0000-00001B020000}"/>
    <cellStyle name="20% - Accent5" xfId="541" xr:uid="{00000000-0005-0000-0000-00001C020000}"/>
    <cellStyle name="20% - Accent5 2" xfId="542" xr:uid="{00000000-0005-0000-0000-00001D020000}"/>
    <cellStyle name="20% - Accent6" xfId="543" xr:uid="{00000000-0005-0000-0000-00001E020000}"/>
    <cellStyle name="20% - Accent6 2" xfId="544" xr:uid="{00000000-0005-0000-0000-00001F020000}"/>
    <cellStyle name="40% - Accent1" xfId="545" xr:uid="{00000000-0005-0000-0000-000020020000}"/>
    <cellStyle name="40% - Accent1 2" xfId="546" xr:uid="{00000000-0005-0000-0000-000021020000}"/>
    <cellStyle name="40% - Accent2" xfId="547" xr:uid="{00000000-0005-0000-0000-000022020000}"/>
    <cellStyle name="40% - Accent2 2" xfId="548" xr:uid="{00000000-0005-0000-0000-000023020000}"/>
    <cellStyle name="40% - Accent3" xfId="549" xr:uid="{00000000-0005-0000-0000-000024020000}"/>
    <cellStyle name="40% - Accent3 2" xfId="550" xr:uid="{00000000-0005-0000-0000-000025020000}"/>
    <cellStyle name="40% - Accent4" xfId="551" xr:uid="{00000000-0005-0000-0000-000026020000}"/>
    <cellStyle name="40% - Accent4 2" xfId="552" xr:uid="{00000000-0005-0000-0000-000027020000}"/>
    <cellStyle name="40% - Accent5" xfId="553" xr:uid="{00000000-0005-0000-0000-000028020000}"/>
    <cellStyle name="40% - Accent5 2" xfId="554" xr:uid="{00000000-0005-0000-0000-000029020000}"/>
    <cellStyle name="40% - Accent6" xfId="555" xr:uid="{00000000-0005-0000-0000-00002A020000}"/>
    <cellStyle name="40% - Accent6 2" xfId="556" xr:uid="{00000000-0005-0000-0000-00002B020000}"/>
    <cellStyle name="60% - Accent1" xfId="557" xr:uid="{00000000-0005-0000-0000-00002C020000}"/>
    <cellStyle name="60% - Accent2" xfId="558" xr:uid="{00000000-0005-0000-0000-00002D020000}"/>
    <cellStyle name="60% - Accent3" xfId="559" xr:uid="{00000000-0005-0000-0000-00002E020000}"/>
    <cellStyle name="60% - Accent4" xfId="560" xr:uid="{00000000-0005-0000-0000-00002F020000}"/>
    <cellStyle name="60% - Accent5" xfId="561" xr:uid="{00000000-0005-0000-0000-000030020000}"/>
    <cellStyle name="60% - Accent6" xfId="562" xr:uid="{00000000-0005-0000-0000-000031020000}"/>
    <cellStyle name="Accent1" xfId="563" xr:uid="{00000000-0005-0000-0000-000032020000}"/>
    <cellStyle name="Accent2" xfId="564" xr:uid="{00000000-0005-0000-0000-000033020000}"/>
    <cellStyle name="Accent3" xfId="565" xr:uid="{00000000-0005-0000-0000-000034020000}"/>
    <cellStyle name="Accent4" xfId="566" xr:uid="{00000000-0005-0000-0000-000035020000}"/>
    <cellStyle name="Accent5" xfId="567" xr:uid="{00000000-0005-0000-0000-000036020000}"/>
    <cellStyle name="Accent6" xfId="568" xr:uid="{00000000-0005-0000-0000-000037020000}"/>
    <cellStyle name="Bad" xfId="569" xr:uid="{00000000-0005-0000-0000-000038020000}"/>
    <cellStyle name="Calculation" xfId="570" xr:uid="{00000000-0005-0000-0000-000039020000}"/>
    <cellStyle name="Check Cell" xfId="571" xr:uid="{00000000-0005-0000-0000-00003A020000}"/>
    <cellStyle name="Explanatory Text" xfId="572" xr:uid="{00000000-0005-0000-0000-00003B020000}"/>
    <cellStyle name="Ezres" xfId="573" builtinId="3"/>
    <cellStyle name="Ezres 2" xfId="574" xr:uid="{00000000-0005-0000-0000-00003D020000}"/>
    <cellStyle name="Ezres 2 2" xfId="575" xr:uid="{00000000-0005-0000-0000-00003E020000}"/>
    <cellStyle name="Ezres 2 2 2" xfId="576" xr:uid="{00000000-0005-0000-0000-00003F020000}"/>
    <cellStyle name="Ezres 2 2 3" xfId="577" xr:uid="{00000000-0005-0000-0000-000040020000}"/>
    <cellStyle name="Ezres 2 3" xfId="578" xr:uid="{00000000-0005-0000-0000-000041020000}"/>
    <cellStyle name="Ezres 2 4" xfId="579" xr:uid="{00000000-0005-0000-0000-000042020000}"/>
    <cellStyle name="Ezres 3" xfId="580" xr:uid="{00000000-0005-0000-0000-000043020000}"/>
    <cellStyle name="Ezres 3 2" xfId="581" xr:uid="{00000000-0005-0000-0000-000044020000}"/>
    <cellStyle name="Ezres 3 3" xfId="582" xr:uid="{00000000-0005-0000-0000-000045020000}"/>
    <cellStyle name="Ezres 4" xfId="583" xr:uid="{00000000-0005-0000-0000-000046020000}"/>
    <cellStyle name="Ezres 4 2" xfId="584" xr:uid="{00000000-0005-0000-0000-000047020000}"/>
    <cellStyle name="Ezres 5" xfId="585" xr:uid="{00000000-0005-0000-0000-000048020000}"/>
    <cellStyle name="Good" xfId="586" xr:uid="{00000000-0005-0000-0000-000049020000}"/>
    <cellStyle name="Heading 1" xfId="587" xr:uid="{00000000-0005-0000-0000-00004A020000}"/>
    <cellStyle name="Heading 2" xfId="588" xr:uid="{00000000-0005-0000-0000-00004B020000}"/>
    <cellStyle name="Heading 3" xfId="589" xr:uid="{00000000-0005-0000-0000-00004C020000}"/>
    <cellStyle name="Heading 4" xfId="590" xr:uid="{00000000-0005-0000-0000-00004D020000}"/>
    <cellStyle name="Input" xfId="591" xr:uid="{00000000-0005-0000-0000-00004E020000}"/>
    <cellStyle name="Linked Cell" xfId="592" xr:uid="{00000000-0005-0000-0000-00004F020000}"/>
    <cellStyle name="Neutral" xfId="593" xr:uid="{00000000-0005-0000-0000-000050020000}"/>
    <cellStyle name="Normál" xfId="0" builtinId="0"/>
    <cellStyle name="Normál 2" xfId="594" xr:uid="{00000000-0005-0000-0000-000052020000}"/>
    <cellStyle name="Normál 2 2" xfId="595" xr:uid="{00000000-0005-0000-0000-000053020000}"/>
    <cellStyle name="Normál 2 3" xfId="596" xr:uid="{00000000-0005-0000-0000-000054020000}"/>
    <cellStyle name="Normál 3" xfId="597" xr:uid="{00000000-0005-0000-0000-000055020000}"/>
    <cellStyle name="Normál 4" xfId="598" xr:uid="{00000000-0005-0000-0000-000056020000}"/>
    <cellStyle name="Normal_APUT202" xfId="599" xr:uid="{00000000-0005-0000-0000-000057020000}"/>
    <cellStyle name="Note" xfId="600" xr:uid="{00000000-0005-0000-0000-000058020000}"/>
    <cellStyle name="Note 2" xfId="601" xr:uid="{00000000-0005-0000-0000-000059020000}"/>
    <cellStyle name="Output" xfId="602" xr:uid="{00000000-0005-0000-0000-00005A020000}"/>
    <cellStyle name="Pénznem" xfId="603" builtinId="4"/>
    <cellStyle name="Pénznem 2" xfId="604" xr:uid="{00000000-0005-0000-0000-00005C020000}"/>
    <cellStyle name="Pénznem 2 2" xfId="605" xr:uid="{00000000-0005-0000-0000-00005D020000}"/>
    <cellStyle name="Pénznem 2 2 2" xfId="606" xr:uid="{00000000-0005-0000-0000-00005E020000}"/>
    <cellStyle name="Pénznem 2 2 3" xfId="607" xr:uid="{00000000-0005-0000-0000-00005F020000}"/>
    <cellStyle name="Pénznem 2 3" xfId="608" xr:uid="{00000000-0005-0000-0000-000060020000}"/>
    <cellStyle name="Pénznem 2 3 2" xfId="609" xr:uid="{00000000-0005-0000-0000-000061020000}"/>
    <cellStyle name="Pénznem 2 3 3" xfId="610" xr:uid="{00000000-0005-0000-0000-000062020000}"/>
    <cellStyle name="Pénznem 2 4" xfId="611" xr:uid="{00000000-0005-0000-0000-000063020000}"/>
    <cellStyle name="Pénznem 2 5" xfId="612" xr:uid="{00000000-0005-0000-0000-000064020000}"/>
    <cellStyle name="Pénznem 3" xfId="613" xr:uid="{00000000-0005-0000-0000-000065020000}"/>
    <cellStyle name="Pénznem 3 2" xfId="614" xr:uid="{00000000-0005-0000-0000-000066020000}"/>
    <cellStyle name="Pénznem 3 3" xfId="615" xr:uid="{00000000-0005-0000-0000-000067020000}"/>
    <cellStyle name="Pénznem 4" xfId="616" xr:uid="{00000000-0005-0000-0000-000068020000}"/>
    <cellStyle name="Pénznem 4 2" xfId="617" xr:uid="{00000000-0005-0000-0000-000069020000}"/>
    <cellStyle name="Pénznem 4 3" xfId="618" xr:uid="{00000000-0005-0000-0000-00006A020000}"/>
    <cellStyle name="Pénznem 5" xfId="619" xr:uid="{00000000-0005-0000-0000-00006B020000}"/>
    <cellStyle name="Pénznem 6" xfId="620" xr:uid="{00000000-0005-0000-0000-00006C020000}"/>
    <cellStyle name="Stílus 1" xfId="621" xr:uid="{00000000-0005-0000-0000-00006D020000}"/>
    <cellStyle name="Stílus 1 2" xfId="622" xr:uid="{00000000-0005-0000-0000-00006E020000}"/>
    <cellStyle name="Stílus 4" xfId="623" xr:uid="{00000000-0005-0000-0000-00006F020000}"/>
    <cellStyle name="Százalék 2" xfId="624" xr:uid="{00000000-0005-0000-0000-000070020000}"/>
    <cellStyle name="Százalék 3" xfId="625" xr:uid="{00000000-0005-0000-0000-000071020000}"/>
    <cellStyle name="Title" xfId="626" xr:uid="{00000000-0005-0000-0000-000072020000}"/>
    <cellStyle name="Total" xfId="627" xr:uid="{00000000-0005-0000-0000-000073020000}"/>
    <cellStyle name="Warning Text" xfId="628" xr:uid="{00000000-0005-0000-0000-000074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showGridLines="0" tabSelected="1" view="pageBreakPreview" zoomScale="75" zoomScaleNormal="75" zoomScaleSheetLayoutView="75" workbookViewId="0">
      <selection activeCell="E10" sqref="E10:F10"/>
    </sheetView>
  </sheetViews>
  <sheetFormatPr defaultColWidth="9.33203125" defaultRowHeight="12.75" x14ac:dyDescent="0.2"/>
  <cols>
    <col min="1" max="1" width="102.1640625" style="12" customWidth="1"/>
    <col min="2" max="2" width="29.5" style="11" customWidth="1"/>
    <col min="3" max="3" width="25.33203125" style="11" customWidth="1"/>
    <col min="4" max="4" width="28.83203125" style="2" customWidth="1"/>
    <col min="5" max="5" width="27.6640625" style="2" customWidth="1"/>
    <col min="6" max="6" width="27.83203125" style="2" customWidth="1"/>
    <col min="7" max="7" width="12.83203125" style="12" hidden="1" customWidth="1"/>
    <col min="8" max="11" width="9.33203125" style="12"/>
    <col min="12" max="12" width="9.33203125" style="12" customWidth="1"/>
    <col min="13" max="16384" width="9.33203125" style="12"/>
  </cols>
  <sheetData>
    <row r="1" spans="1:11" ht="21" x14ac:dyDescent="0.35">
      <c r="A1" s="10"/>
      <c r="B1" s="10"/>
      <c r="C1" s="10"/>
      <c r="E1" s="14"/>
      <c r="F1" s="14" t="s">
        <v>25</v>
      </c>
    </row>
    <row r="2" spans="1:11" ht="21" x14ac:dyDescent="0.35">
      <c r="A2" s="10"/>
      <c r="B2" s="10"/>
      <c r="C2" s="10"/>
      <c r="D2" s="10"/>
      <c r="E2" s="10"/>
      <c r="F2" s="10"/>
    </row>
    <row r="4" spans="1:11" ht="19.5" customHeight="1" x14ac:dyDescent="0.2"/>
    <row r="5" spans="1:11" ht="16.5" customHeight="1" x14ac:dyDescent="0.2"/>
    <row r="6" spans="1:11" customFormat="1" ht="23.25" customHeight="1" thickBot="1" x14ac:dyDescent="0.3">
      <c r="A6" s="61"/>
      <c r="B6" s="61"/>
      <c r="C6" s="61"/>
      <c r="D6" s="61"/>
      <c r="E6" s="40"/>
      <c r="F6" s="52" t="s">
        <v>20</v>
      </c>
    </row>
    <row r="7" spans="1:11" s="1" customFormat="1" ht="32.25" customHeight="1" x14ac:dyDescent="0.35">
      <c r="A7" s="68" t="s">
        <v>0</v>
      </c>
      <c r="B7" s="69"/>
      <c r="C7" s="69"/>
      <c r="D7" s="69"/>
      <c r="E7" s="69"/>
      <c r="F7" s="70"/>
    </row>
    <row r="8" spans="1:11" ht="33.75" customHeight="1" x14ac:dyDescent="0.2">
      <c r="A8" s="56" t="s">
        <v>12</v>
      </c>
      <c r="B8" s="57"/>
      <c r="C8" s="57"/>
      <c r="D8" s="57"/>
      <c r="E8" s="57"/>
      <c r="F8" s="58"/>
    </row>
    <row r="9" spans="1:11" s="3" customFormat="1" ht="15.75" x14ac:dyDescent="0.25">
      <c r="A9" s="19"/>
      <c r="B9" s="18"/>
      <c r="C9" s="17"/>
      <c r="D9" s="16"/>
      <c r="E9" s="42"/>
      <c r="F9" s="16"/>
    </row>
    <row r="10" spans="1:11" s="3" customFormat="1" ht="33" customHeight="1" x14ac:dyDescent="0.2">
      <c r="A10" s="62" t="s">
        <v>15</v>
      </c>
      <c r="B10" s="59" t="s">
        <v>14</v>
      </c>
      <c r="C10" s="65" t="s">
        <v>7</v>
      </c>
      <c r="D10" s="60" t="s">
        <v>1</v>
      </c>
      <c r="E10" s="59" t="s">
        <v>31</v>
      </c>
      <c r="F10" s="60"/>
    </row>
    <row r="11" spans="1:11" s="3" customFormat="1" ht="41.25" customHeight="1" thickBot="1" x14ac:dyDescent="0.25">
      <c r="A11" s="63"/>
      <c r="B11" s="64"/>
      <c r="C11" s="66"/>
      <c r="D11" s="67"/>
      <c r="E11" s="53" t="s">
        <v>21</v>
      </c>
      <c r="F11" s="41" t="s">
        <v>22</v>
      </c>
    </row>
    <row r="12" spans="1:11" s="8" customFormat="1" ht="18.75" customHeight="1" thickBot="1" x14ac:dyDescent="0.25">
      <c r="A12" s="4" t="s">
        <v>2</v>
      </c>
      <c r="B12" s="5" t="s">
        <v>3</v>
      </c>
      <c r="C12" s="6" t="s">
        <v>4</v>
      </c>
      <c r="D12" s="7" t="s">
        <v>5</v>
      </c>
      <c r="E12" s="45" t="s">
        <v>23</v>
      </c>
      <c r="F12" s="46" t="s">
        <v>24</v>
      </c>
    </row>
    <row r="13" spans="1:11" s="9" customFormat="1" ht="37.5" x14ac:dyDescent="0.25">
      <c r="A13" s="22" t="s">
        <v>17</v>
      </c>
      <c r="B13" s="23"/>
      <c r="C13" s="15"/>
      <c r="D13" s="24"/>
      <c r="E13" s="48"/>
      <c r="F13" s="47"/>
      <c r="G13" s="25" t="s">
        <v>16</v>
      </c>
      <c r="H13" s="25"/>
      <c r="I13" s="25"/>
      <c r="J13" s="25"/>
      <c r="K13" s="25"/>
    </row>
    <row r="14" spans="1:11" s="9" customFormat="1" ht="15.75" x14ac:dyDescent="0.25">
      <c r="A14" s="26" t="s">
        <v>11</v>
      </c>
      <c r="B14" s="23"/>
      <c r="C14" s="15"/>
      <c r="D14" s="24"/>
      <c r="E14" s="49"/>
      <c r="F14" s="24"/>
      <c r="G14" s="25" t="s">
        <v>29</v>
      </c>
      <c r="H14" s="25"/>
      <c r="I14" s="25"/>
      <c r="J14" s="25"/>
      <c r="K14" s="25"/>
    </row>
    <row r="15" spans="1:11" s="9" customFormat="1" ht="15.75" x14ac:dyDescent="0.25">
      <c r="A15" s="27"/>
      <c r="B15" s="23"/>
      <c r="C15" s="15"/>
      <c r="D15" s="24"/>
      <c r="E15" s="20"/>
      <c r="F15" s="24"/>
      <c r="G15" s="25"/>
      <c r="H15" s="25"/>
      <c r="I15" s="25"/>
      <c r="J15" s="25"/>
      <c r="K15" s="25"/>
    </row>
    <row r="16" spans="1:11" s="9" customFormat="1" ht="15.75" x14ac:dyDescent="0.25">
      <c r="A16" s="27" t="s">
        <v>8</v>
      </c>
      <c r="B16" s="23">
        <v>448689</v>
      </c>
      <c r="C16" s="15">
        <f>540000*0.2</f>
        <v>108000</v>
      </c>
      <c r="D16" s="24">
        <f t="shared" ref="D16:D21" si="0">+B16+C16</f>
        <v>556689</v>
      </c>
      <c r="E16" s="20">
        <f>2749+8781</f>
        <v>11530</v>
      </c>
      <c r="F16" s="20">
        <v>448690</v>
      </c>
      <c r="G16" s="25"/>
      <c r="H16" s="25"/>
      <c r="I16" s="25"/>
      <c r="J16" s="25"/>
      <c r="K16" s="25"/>
    </row>
    <row r="17" spans="1:11" s="9" customFormat="1" ht="15.75" x14ac:dyDescent="0.25">
      <c r="A17" s="27" t="s">
        <v>9</v>
      </c>
      <c r="B17" s="23">
        <v>0</v>
      </c>
      <c r="C17" s="15"/>
      <c r="D17" s="24">
        <f t="shared" si="0"/>
        <v>0</v>
      </c>
      <c r="E17" s="20">
        <f>7643+8543</f>
        <v>16186</v>
      </c>
      <c r="F17" s="20">
        <v>0</v>
      </c>
      <c r="G17" s="25"/>
      <c r="H17" s="25"/>
      <c r="I17" s="25"/>
      <c r="J17" s="25"/>
      <c r="K17" s="25"/>
    </row>
    <row r="18" spans="1:11" s="9" customFormat="1" ht="15.75" x14ac:dyDescent="0.25">
      <c r="A18" s="28" t="s">
        <v>10</v>
      </c>
      <c r="B18" s="23">
        <v>0</v>
      </c>
      <c r="C18" s="15"/>
      <c r="D18" s="24">
        <f t="shared" si="0"/>
        <v>0</v>
      </c>
      <c r="E18" s="43">
        <f>55246+11318</f>
        <v>66564</v>
      </c>
      <c r="F18" s="44">
        <v>0</v>
      </c>
      <c r="G18" s="25"/>
      <c r="H18" s="25"/>
      <c r="I18" s="25"/>
      <c r="J18" s="25"/>
      <c r="K18" s="25"/>
    </row>
    <row r="19" spans="1:11" s="9" customFormat="1" ht="15.75" x14ac:dyDescent="0.25">
      <c r="A19" s="28" t="s">
        <v>13</v>
      </c>
      <c r="B19" s="23">
        <v>3520</v>
      </c>
      <c r="C19" s="15">
        <v>138493</v>
      </c>
      <c r="D19" s="24">
        <f t="shared" si="0"/>
        <v>142013</v>
      </c>
      <c r="E19" s="43">
        <v>680077</v>
      </c>
      <c r="F19" s="43">
        <v>0</v>
      </c>
      <c r="G19" s="25"/>
      <c r="H19" s="25"/>
      <c r="I19" s="25"/>
      <c r="J19" s="25"/>
      <c r="K19" s="25"/>
    </row>
    <row r="20" spans="1:11" s="9" customFormat="1" ht="15.75" x14ac:dyDescent="0.25">
      <c r="A20" s="28" t="s">
        <v>18</v>
      </c>
      <c r="B20" s="23">
        <v>228253</v>
      </c>
      <c r="C20" s="15">
        <v>198266</v>
      </c>
      <c r="D20" s="24">
        <f t="shared" si="0"/>
        <v>426519</v>
      </c>
      <c r="E20" s="43">
        <v>598281</v>
      </c>
      <c r="F20" s="43">
        <v>228875</v>
      </c>
      <c r="G20" s="25"/>
      <c r="H20" s="25"/>
      <c r="I20" s="25"/>
      <c r="J20" s="25"/>
      <c r="K20" s="25"/>
    </row>
    <row r="21" spans="1:11" s="9" customFormat="1" ht="15.75" x14ac:dyDescent="0.25">
      <c r="A21" s="28" t="s">
        <v>27</v>
      </c>
      <c r="B21" s="23">
        <v>36520</v>
      </c>
      <c r="C21" s="15">
        <v>2540</v>
      </c>
      <c r="D21" s="24">
        <f t="shared" si="0"/>
        <v>39060</v>
      </c>
      <c r="E21" s="43">
        <v>45313</v>
      </c>
      <c r="F21" s="43">
        <v>9914</v>
      </c>
      <c r="G21" s="25"/>
      <c r="H21" s="25"/>
      <c r="I21" s="25"/>
      <c r="J21" s="25"/>
      <c r="K21" s="25"/>
    </row>
    <row r="22" spans="1:11" s="9" customFormat="1" ht="19.5" thickBot="1" x14ac:dyDescent="0.3">
      <c r="A22" s="29" t="s">
        <v>6</v>
      </c>
      <c r="B22" s="13">
        <f>SUM(B14:B21)</f>
        <v>716982</v>
      </c>
      <c r="C22" s="13">
        <f>SUM(C14:C21)</f>
        <v>447299</v>
      </c>
      <c r="D22" s="13">
        <f>SUM(D14:D21)</f>
        <v>1164281</v>
      </c>
      <c r="E22" s="13">
        <f>SUM(E14:E21)</f>
        <v>1417951</v>
      </c>
      <c r="F22" s="13">
        <f>SUM(F14:F21)</f>
        <v>687479</v>
      </c>
      <c r="G22" s="25"/>
      <c r="H22" s="25"/>
      <c r="I22" s="25"/>
      <c r="J22" s="25"/>
      <c r="K22" s="25"/>
    </row>
    <row r="23" spans="1:11" ht="18.75" x14ac:dyDescent="0.3">
      <c r="A23" s="54" t="s">
        <v>30</v>
      </c>
      <c r="B23" s="31"/>
      <c r="C23" s="32"/>
      <c r="D23" s="33"/>
      <c r="E23" s="50"/>
      <c r="F23" s="36"/>
      <c r="G23" s="25" t="s">
        <v>28</v>
      </c>
    </row>
    <row r="24" spans="1:11" ht="18.75" x14ac:dyDescent="0.3">
      <c r="A24" s="55" t="s">
        <v>26</v>
      </c>
      <c r="B24" s="34"/>
      <c r="C24" s="35"/>
      <c r="D24" s="36"/>
      <c r="E24" s="51"/>
      <c r="F24" s="36"/>
    </row>
    <row r="25" spans="1:11" ht="18.75" x14ac:dyDescent="0.3">
      <c r="A25" s="28" t="s">
        <v>27</v>
      </c>
      <c r="B25" s="39">
        <v>1900</v>
      </c>
      <c r="C25" s="35"/>
      <c r="D25" s="24">
        <f>+B25+C25</f>
        <v>1900</v>
      </c>
      <c r="E25" s="21">
        <v>15</v>
      </c>
      <c r="F25" s="21"/>
    </row>
    <row r="26" spans="1:11" ht="19.5" thickBot="1" x14ac:dyDescent="0.25">
      <c r="A26" s="37" t="s">
        <v>6</v>
      </c>
      <c r="B26" s="38">
        <f>SUM(B25:B25)</f>
        <v>1900</v>
      </c>
      <c r="C26" s="30">
        <f>SUM(C25:C25)</f>
        <v>0</v>
      </c>
      <c r="D26" s="30">
        <f>SUM(D25:D25)</f>
        <v>1900</v>
      </c>
      <c r="E26" s="30">
        <f>SUM(E25:E25)</f>
        <v>15</v>
      </c>
      <c r="F26" s="30">
        <f>SUM(F25:F25)</f>
        <v>0</v>
      </c>
    </row>
    <row r="28" spans="1:11" x14ac:dyDescent="0.2">
      <c r="A28" s="12" t="s">
        <v>19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A8:F8"/>
    <mergeCell ref="E10:F10"/>
    <mergeCell ref="A6:D6"/>
    <mergeCell ref="A10:A11"/>
    <mergeCell ref="B10:B11"/>
    <mergeCell ref="C10:C11"/>
    <mergeCell ref="D10:D11"/>
    <mergeCell ref="A7:F7"/>
  </mergeCells>
  <printOptions horizontalCentered="1"/>
  <pageMargins left="0.70866141732283472" right="0.70866141732283472" top="1.0236220472440944" bottom="0.94488188976377963" header="0.39370078740157483" footer="0.31496062992125984"/>
  <pageSetup paperSize="9" scale="40" firstPageNumber="66" fitToHeight="0" orientation="portrait" useFirstPageNumber="1" r:id="rId1"/>
  <headerFooter alignWithMargins="0">
    <oddFooter>&amp;C&amp;12&amp;P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elnyert pályázatok 2023.</vt:lpstr>
      <vt:lpstr>'elnyert pályázatok 2023.'!Nyomtatási_cím</vt:lpstr>
      <vt:lpstr>'elnyert pályázatok 2023.'!Nyomtatási_terület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2024-11-14T08:38:34Z</cp:lastPrinted>
  <dcterms:created xsi:type="dcterms:W3CDTF">2016-06-01T12:45:28Z</dcterms:created>
  <dcterms:modified xsi:type="dcterms:W3CDTF">2024-11-14T08:38:37Z</dcterms:modified>
</cp:coreProperties>
</file>