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2BAD6D50-6CFF-4C16-81A6-8A001B73BDC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öbbévesszerz.-aktualizált" sheetId="2" r:id="rId1"/>
  </sheets>
  <definedNames>
    <definedName name="Nyomtatás_Cím">#REF!</definedName>
    <definedName name="_xlnm.Print_Titles" localSheetId="0">'többévesszerz.-aktualizált'!$7:$10</definedName>
    <definedName name="Nyomtatási_Tartomány">#REF!</definedName>
    <definedName name="_xlnm.Print_Area" localSheetId="0">'többévesszerz.-aktualizált'!$A$1:$G$56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2" l="1"/>
  <c r="F25" i="2"/>
  <c r="E18" i="2"/>
  <c r="F18" i="2" s="1"/>
</calcChain>
</file>

<file path=xl/sharedStrings.xml><?xml version="1.0" encoding="utf-8"?>
<sst xmlns="http://schemas.openxmlformats.org/spreadsheetml/2006/main" count="108" uniqueCount="82">
  <si>
    <t>Budapest Főváros XIV. Kerület Zugló Önkormányzata</t>
  </si>
  <si>
    <t>többéves kihatással járó kötelezettségvállalási keret-előirányzatai</t>
  </si>
  <si>
    <t>adatok eFt-ban (bruttó)</t>
  </si>
  <si>
    <t>Feladat megnevezése</t>
  </si>
  <si>
    <t>Megjegyzés</t>
  </si>
  <si>
    <t>Az elkötelezettség                          időtartama</t>
  </si>
  <si>
    <t>Egyéb vegyes feladatok</t>
  </si>
  <si>
    <t>megállapodás</t>
  </si>
  <si>
    <t>megbízási szerződés</t>
  </si>
  <si>
    <t>Értékpapír letéti őrzés</t>
  </si>
  <si>
    <t>2003.02.12-határozatlan</t>
  </si>
  <si>
    <t>Jogi feladatok</t>
  </si>
  <si>
    <t>Ügyvédi kiadások, jogi tanácsadás, jogi szakértők, jogi képviselet peres és peren kívüli eljárásokban, stb.</t>
  </si>
  <si>
    <t>Szerződések alapján, több partnerrel</t>
  </si>
  <si>
    <t>folyamatos</t>
  </si>
  <si>
    <t>Közbeszerzési jogi szakértés</t>
  </si>
  <si>
    <t>Szerződés alapján</t>
  </si>
  <si>
    <t>Üzemeltetési feladatok</t>
  </si>
  <si>
    <t xml:space="preserve"> </t>
  </si>
  <si>
    <t>Behatolás jelző, tűzjelző, beléptető rendszer, CCTV - karbantartása</t>
  </si>
  <si>
    <t>Vállalkozói szerződés alapján</t>
  </si>
  <si>
    <t>2013.04.01-határozatlan</t>
  </si>
  <si>
    <t>Közszolgáltatókkal kötött szerződések</t>
  </si>
  <si>
    <t>határozatlan</t>
  </si>
  <si>
    <t>Informatikai szolgáltatások igénybevétele</t>
  </si>
  <si>
    <t>Hivatali iratelhelyezés, rendszerezés, iratkezelés</t>
  </si>
  <si>
    <t>Pétervárad u. 11-17. épület üzemeltetési kiadásai</t>
  </si>
  <si>
    <t>3 oldalú megállapodás alapján</t>
  </si>
  <si>
    <t>2013.01.01-határozatlan</t>
  </si>
  <si>
    <t>Lakásgazdálkodási feladatok</t>
  </si>
  <si>
    <t>Létesítménygazdálkodási integrált rendszerszolgáltatás</t>
  </si>
  <si>
    <t>2014.01.20-határozatlan</t>
  </si>
  <si>
    <t xml:space="preserve">Életjáradéki szerződések  </t>
  </si>
  <si>
    <t>Képviselő-testületi döntések alapján</t>
  </si>
  <si>
    <t>Életjáradékosok élete végéig</t>
  </si>
  <si>
    <t>Szociális feladatok</t>
  </si>
  <si>
    <t xml:space="preserve">Fehér Kereszt Baráti Kör Kiemelten Közhasznú Egyesület </t>
  </si>
  <si>
    <t>2004. dec. 22-en megkötött</t>
  </si>
  <si>
    <t>ellátási szerződés</t>
  </si>
  <si>
    <t>Köznevelési, közművelődési feladatok feladatok</t>
  </si>
  <si>
    <t>Közbeszerzés útján</t>
  </si>
  <si>
    <t>az aktuális költségvetési évben tervezendő, tapasztalati adatok alapján</t>
  </si>
  <si>
    <t>Hírszolgáltatás</t>
  </si>
  <si>
    <t>2017.01.01.-határozatlan</t>
  </si>
  <si>
    <t>Iskolák üzemeltetési költségének megtérítése - Közép-Pesti Tankerületi Központ</t>
  </si>
  <si>
    <t>vagyonkezelési szerződés</t>
  </si>
  <si>
    <t>2017.01.01-határozatlan</t>
  </si>
  <si>
    <t>Hivatali foglalkozás egészségügyi feladatok</t>
  </si>
  <si>
    <t>Klímabarát települések Szövetsége - tagdíj</t>
  </si>
  <si>
    <t>2015.04.01.-határozatlan</t>
  </si>
  <si>
    <t>Szociális és Rehabilitációs Alapítvány</t>
  </si>
  <si>
    <t>2013.03.21-határozatlan</t>
  </si>
  <si>
    <t>A mindenkori elfogadott éves költségvetés kerete alapján</t>
  </si>
  <si>
    <t>Gazdasági Társaságok</t>
  </si>
  <si>
    <t xml:space="preserve">Zuglói Városgazdálkodási Közszolgáltató Zrt. </t>
  </si>
  <si>
    <t>Zuglói Cserepes Kulturális Nonprofit Kft.</t>
  </si>
  <si>
    <t>Zuglói Sport és Rendezvényszervező Kft.</t>
  </si>
  <si>
    <t xml:space="preserve">Zuglói Közbiztonsági Kft. </t>
  </si>
  <si>
    <t>Parkolási feladatok</t>
  </si>
  <si>
    <t>Közüzemi költségek, telefon flotta, rendszeres üzemeltetési feladatok, posta, stb. (PH, intézmények, önkormányzat - lakások, helyiségek, társasházak)</t>
  </si>
  <si>
    <t>Társasházi közös költségek</t>
  </si>
  <si>
    <t>Kőbánya X. kerület Önkormányzatával ellátási szerződés gyermekek átmeneti otthona</t>
  </si>
  <si>
    <t>határozatlan idejű közszolgáltatási szerződés</t>
  </si>
  <si>
    <t>előterjesztés 3. függeléke</t>
  </si>
  <si>
    <t>Nemzeti Mobilfizetési Zrt.</t>
  </si>
  <si>
    <t>2019.07.01-2024.06.30.</t>
  </si>
  <si>
    <t>2024. év</t>
  </si>
  <si>
    <t>Gyermekkuckó Alapítvány</t>
  </si>
  <si>
    <t>Köznevelés feladat ellátása magánóvodában</t>
  </si>
  <si>
    <t>2021.03.01-2024.08.31.</t>
  </si>
  <si>
    <t>Nyomtató üzemeltetés</t>
  </si>
  <si>
    <t>Üzemanyag ellátás</t>
  </si>
  <si>
    <t>2021.01.01.-2024.12.31.</t>
  </si>
  <si>
    <t>Intranet rendszer üzemeltetés</t>
  </si>
  <si>
    <t>2022.01.01.-2024.12.31</t>
  </si>
  <si>
    <t>2025. év</t>
  </si>
  <si>
    <t>2026. év</t>
  </si>
  <si>
    <t>szerződés ZESZ-szel</t>
  </si>
  <si>
    <t>2017.07.10-étől határozatlan</t>
  </si>
  <si>
    <t>2022.09.01-2024.08.31-éig</t>
  </si>
  <si>
    <t>Intézményi közétkeztetés és tálalókonyha-üzemeltetés (oktatási és szociális)</t>
  </si>
  <si>
    <t>2021. áprilistól 36 hónap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</si>
</sst>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2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sz val="10"/>
      <name val="MS Sans Serif"/>
      <family val="2"/>
      <charset val="238"/>
    </font>
    <font>
      <b/>
      <sz val="20"/>
      <name val="Times New Roman CE"/>
      <charset val="238"/>
    </font>
    <font>
      <b/>
      <sz val="17.5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Times New Roman CE"/>
      <charset val="238"/>
    </font>
    <font>
      <b/>
      <sz val="18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95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2" borderId="0" applyNumberFormat="0" applyBorder="0" applyAlignment="0" applyProtection="0"/>
    <xf numFmtId="0" fontId="15" fillId="6" borderId="1" applyNumberFormat="0" applyAlignment="0" applyProtection="0"/>
    <xf numFmtId="0" fontId="16" fillId="17" borderId="2" applyNumberFormat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3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3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1" applyNumberFormat="0" applyAlignment="0" applyProtection="0"/>
    <xf numFmtId="0" fontId="23" fillId="0" borderId="6" applyNumberFormat="0" applyFill="0" applyAlignment="0" applyProtection="0"/>
    <xf numFmtId="0" fontId="24" fillId="11" borderId="0" applyNumberFormat="0" applyBorder="0" applyAlignment="0" applyProtection="0"/>
    <xf numFmtId="0" fontId="25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2" fillId="7" borderId="7" applyNumberFormat="0" applyFont="0" applyAlignment="0" applyProtection="0"/>
    <xf numFmtId="0" fontId="26" fillId="6" borderId="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4" fontId="0" fillId="0" borderId="0" xfId="561" applyNumberFormat="1" applyFont="1" applyFill="1" applyAlignment="1">
      <alignment horizontal="center"/>
    </xf>
    <xf numFmtId="164" fontId="0" fillId="0" borderId="0" xfId="561" applyNumberFormat="1" applyFont="1" applyFill="1" applyBorder="1" applyAlignment="1"/>
    <xf numFmtId="164" fontId="0" fillId="0" borderId="0" xfId="561" applyNumberFormat="1" applyFont="1" applyFill="1" applyBorder="1"/>
    <xf numFmtId="164" fontId="0" fillId="0" borderId="0" xfId="561" applyNumberFormat="1" applyFont="1" applyFill="1"/>
    <xf numFmtId="0" fontId="0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164" fontId="5" fillId="0" borderId="0" xfId="561" applyNumberFormat="1" applyFont="1" applyFill="1" applyBorder="1"/>
    <xf numFmtId="164" fontId="5" fillId="0" borderId="0" xfId="561" applyNumberFormat="1" applyFont="1" applyFill="1"/>
    <xf numFmtId="0" fontId="5" fillId="0" borderId="0" xfId="0" applyFont="1" applyFill="1"/>
    <xf numFmtId="0" fontId="5" fillId="0" borderId="0" xfId="0" applyFont="1" applyFill="1" applyBorder="1"/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164" fontId="0" fillId="0" borderId="0" xfId="561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wrapText="1"/>
    </xf>
    <xf numFmtId="164" fontId="7" fillId="0" borderId="12" xfId="561" applyNumberFormat="1" applyFont="1" applyFill="1" applyBorder="1" applyAlignment="1">
      <alignment horizontal="center" vertical="center" wrapText="1"/>
    </xf>
    <xf numFmtId="164" fontId="7" fillId="0" borderId="12" xfId="561" applyNumberFormat="1" applyFont="1" applyFill="1" applyBorder="1" applyAlignment="1">
      <alignment horizontal="center" vertical="center"/>
    </xf>
    <xf numFmtId="164" fontId="7" fillId="0" borderId="13" xfId="56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vertical="top"/>
    </xf>
    <xf numFmtId="0" fontId="0" fillId="0" borderId="16" xfId="0" applyFont="1" applyFill="1" applyBorder="1" applyAlignment="1">
      <alignment vertical="top" wrapText="1"/>
    </xf>
    <xf numFmtId="164" fontId="0" fillId="0" borderId="16" xfId="561" applyNumberFormat="1" applyFont="1" applyFill="1" applyBorder="1" applyAlignment="1">
      <alignment horizontal="center" vertical="top"/>
    </xf>
    <xf numFmtId="164" fontId="0" fillId="0" borderId="16" xfId="561" applyNumberFormat="1" applyFont="1" applyFill="1" applyBorder="1" applyAlignment="1">
      <alignment vertical="top"/>
    </xf>
    <xf numFmtId="164" fontId="0" fillId="0" borderId="17" xfId="561" applyNumberFormat="1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4" fontId="0" fillId="0" borderId="0" xfId="561" applyNumberFormat="1" applyFont="1" applyFill="1" applyBorder="1" applyAlignment="1">
      <alignment horizontal="center" vertical="top"/>
    </xf>
    <xf numFmtId="164" fontId="0" fillId="0" borderId="0" xfId="561" applyNumberFormat="1" applyFont="1" applyFill="1" applyBorder="1" applyAlignment="1">
      <alignment vertical="top"/>
    </xf>
    <xf numFmtId="164" fontId="0" fillId="0" borderId="19" xfId="561" applyNumberFormat="1" applyFont="1" applyFill="1" applyBorder="1" applyAlignment="1">
      <alignment vertical="top"/>
    </xf>
    <xf numFmtId="0" fontId="2" fillId="0" borderId="1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164" fontId="0" fillId="0" borderId="0" xfId="561" applyNumberFormat="1" applyFont="1" applyFill="1" applyBorder="1" applyAlignment="1">
      <alignment horizontal="center" vertical="center"/>
    </xf>
    <xf numFmtId="164" fontId="0" fillId="0" borderId="0" xfId="561" applyNumberFormat="1" applyFont="1" applyFill="1" applyBorder="1" applyAlignment="1">
      <alignment vertical="center"/>
    </xf>
    <xf numFmtId="0" fontId="0" fillId="0" borderId="18" xfId="0" applyFont="1" applyFill="1" applyBorder="1" applyAlignment="1">
      <alignment vertical="top"/>
    </xf>
    <xf numFmtId="0" fontId="0" fillId="0" borderId="0" xfId="0" applyFont="1" applyFill="1" applyBorder="1" applyAlignment="1">
      <alignment vertical="top" wrapText="1"/>
    </xf>
    <xf numFmtId="0" fontId="0" fillId="0" borderId="18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center" vertical="top" wrapText="1"/>
    </xf>
    <xf numFmtId="164" fontId="6" fillId="0" borderId="0" xfId="561" applyNumberFormat="1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164" fontId="6" fillId="0" borderId="0" xfId="561" applyNumberFormat="1" applyFont="1" applyFill="1" applyBorder="1" applyAlignment="1">
      <alignment horizontal="center" vertical="top"/>
    </xf>
    <xf numFmtId="0" fontId="0" fillId="0" borderId="18" xfId="0" applyFont="1" applyFill="1" applyBorder="1"/>
    <xf numFmtId="0" fontId="0" fillId="0" borderId="0" xfId="0" applyFont="1" applyFill="1" applyBorder="1" applyAlignment="1">
      <alignment wrapText="1"/>
    </xf>
    <xf numFmtId="164" fontId="0" fillId="0" borderId="0" xfId="562" applyNumberFormat="1" applyFont="1" applyFill="1" applyBorder="1" applyAlignment="1">
      <alignment horizontal="center"/>
    </xf>
    <xf numFmtId="164" fontId="0" fillId="0" borderId="0" xfId="562" applyNumberFormat="1" applyFont="1" applyFill="1" applyBorder="1" applyAlignment="1">
      <alignment vertical="top"/>
    </xf>
    <xf numFmtId="0" fontId="0" fillId="0" borderId="18" xfId="0" applyFont="1" applyFill="1" applyBorder="1" applyAlignment="1">
      <alignment wrapText="1"/>
    </xf>
    <xf numFmtId="164" fontId="0" fillId="0" borderId="0" xfId="562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14" xfId="0" applyFont="1" applyFill="1" applyBorder="1" applyAlignment="1">
      <alignment horizontal="center"/>
    </xf>
    <xf numFmtId="0" fontId="6" fillId="0" borderId="18" xfId="0" applyFont="1" applyFill="1" applyBorder="1" applyAlignment="1">
      <alignment wrapText="1"/>
    </xf>
    <xf numFmtId="164" fontId="0" fillId="0" borderId="20" xfId="561" applyNumberFormat="1" applyFont="1" applyFill="1" applyBorder="1"/>
    <xf numFmtId="164" fontId="0" fillId="0" borderId="21" xfId="561" applyNumberFormat="1" applyFont="1" applyFill="1" applyBorder="1"/>
    <xf numFmtId="0" fontId="6" fillId="0" borderId="18" xfId="0" applyFont="1" applyFill="1" applyBorder="1" applyAlignment="1">
      <alignment vertical="center"/>
    </xf>
    <xf numFmtId="0" fontId="3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164" fontId="31" fillId="0" borderId="0" xfId="561" applyNumberFormat="1" applyFont="1" applyFill="1" applyAlignment="1">
      <alignment horizontal="right"/>
    </xf>
    <xf numFmtId="0" fontId="0" fillId="0" borderId="18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18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18" xfId="0" applyFill="1" applyBorder="1" applyAlignment="1">
      <alignment vertical="center" wrapText="1"/>
    </xf>
    <xf numFmtId="0" fontId="0" fillId="0" borderId="18" xfId="0" applyFill="1" applyBorder="1" applyAlignment="1">
      <alignment wrapText="1"/>
    </xf>
    <xf numFmtId="0" fontId="0" fillId="0" borderId="0" xfId="0" applyFill="1" applyBorder="1" applyAlignment="1">
      <alignment wrapText="1"/>
    </xf>
    <xf numFmtId="164" fontId="0" fillId="0" borderId="0" xfId="561" applyNumberFormat="1" applyFont="1" applyFill="1" applyBorder="1" applyAlignment="1">
      <alignment horizontal="right" vertical="top"/>
    </xf>
    <xf numFmtId="164" fontId="0" fillId="0" borderId="19" xfId="561" applyNumberFormat="1" applyFont="1" applyFill="1" applyBorder="1" applyAlignment="1">
      <alignment horizontal="right" vertical="top"/>
    </xf>
    <xf numFmtId="164" fontId="0" fillId="0" borderId="0" xfId="561" applyNumberFormat="1" applyFont="1" applyFill="1" applyBorder="1" applyAlignment="1">
      <alignment horizontal="right" vertical="center"/>
    </xf>
    <xf numFmtId="164" fontId="0" fillId="0" borderId="19" xfId="561" applyNumberFormat="1" applyFont="1" applyFill="1" applyBorder="1" applyAlignment="1">
      <alignment horizontal="right" vertical="center"/>
    </xf>
    <xf numFmtId="164" fontId="6" fillId="0" borderId="0" xfId="561" applyNumberFormat="1" applyFont="1" applyFill="1" applyBorder="1" applyAlignment="1">
      <alignment horizontal="right" vertical="top"/>
    </xf>
    <xf numFmtId="164" fontId="6" fillId="0" borderId="19" xfId="561" applyNumberFormat="1" applyFont="1" applyFill="1" applyBorder="1" applyAlignment="1">
      <alignment horizontal="right" vertical="top"/>
    </xf>
    <xf numFmtId="164" fontId="0" fillId="0" borderId="0" xfId="562" applyNumberFormat="1" applyFont="1" applyFill="1" applyBorder="1" applyAlignment="1">
      <alignment horizontal="right" vertical="top"/>
    </xf>
    <xf numFmtId="164" fontId="0" fillId="0" borderId="0" xfId="562" applyNumberFormat="1" applyFont="1" applyFill="1" applyBorder="1" applyAlignment="1">
      <alignment horizontal="right"/>
    </xf>
    <xf numFmtId="164" fontId="0" fillId="0" borderId="19" xfId="562" applyNumberFormat="1" applyFont="1" applyFill="1" applyBorder="1" applyAlignment="1">
      <alignment horizontal="right"/>
    </xf>
    <xf numFmtId="164" fontId="1" fillId="0" borderId="0" xfId="562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center"/>
    </xf>
    <xf numFmtId="0" fontId="0" fillId="0" borderId="23" xfId="0" applyFont="1" applyFill="1" applyBorder="1"/>
    <xf numFmtId="0" fontId="0" fillId="0" borderId="20" xfId="0" applyFont="1" applyFill="1" applyBorder="1" applyAlignment="1">
      <alignment wrapText="1"/>
    </xf>
    <xf numFmtId="164" fontId="0" fillId="0" borderId="20" xfId="561" applyNumberFormat="1" applyFont="1" applyFill="1" applyBorder="1" applyAlignment="1">
      <alignment horizontal="center"/>
    </xf>
    <xf numFmtId="164" fontId="1" fillId="0" borderId="19" xfId="561" applyNumberFormat="1" applyFont="1" applyFill="1" applyBorder="1" applyAlignment="1">
      <alignment horizontal="right" vertical="center"/>
    </xf>
    <xf numFmtId="164" fontId="1" fillId="0" borderId="0" xfId="561" applyNumberFormat="1" applyFont="1" applyFill="1" applyBorder="1" applyAlignment="1">
      <alignment horizontal="right" vertical="center"/>
    </xf>
    <xf numFmtId="164" fontId="1" fillId="0" borderId="0" xfId="561" applyNumberFormat="1" applyFont="1" applyFill="1" applyBorder="1" applyAlignment="1">
      <alignment horizontal="right" vertical="top"/>
    </xf>
    <xf numFmtId="164" fontId="1" fillId="0" borderId="19" xfId="561" applyNumberFormat="1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164" fontId="0" fillId="0" borderId="0" xfId="0" applyNumberFormat="1" applyFont="1" applyFill="1" applyBorder="1" applyAlignment="1">
      <alignment horizontal="right" vertical="center"/>
    </xf>
    <xf numFmtId="164" fontId="0" fillId="0" borderId="19" xfId="562" applyNumberFormat="1" applyFont="1" applyFill="1" applyBorder="1" applyAlignment="1">
      <alignment horizontal="right" vertical="top"/>
    </xf>
    <xf numFmtId="164" fontId="1" fillId="0" borderId="19" xfId="562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center" vertical="top"/>
    </xf>
    <xf numFmtId="0" fontId="0" fillId="0" borderId="23" xfId="0" applyFill="1" applyBorder="1" applyAlignment="1">
      <alignment wrapText="1"/>
    </xf>
    <xf numFmtId="0" fontId="0" fillId="0" borderId="20" xfId="0" applyFill="1" applyBorder="1" applyAlignment="1">
      <alignment wrapText="1"/>
    </xf>
    <xf numFmtId="0" fontId="2" fillId="0" borderId="24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wrapText="1"/>
    </xf>
    <xf numFmtId="0" fontId="0" fillId="0" borderId="16" xfId="0" applyFont="1" applyFill="1" applyBorder="1" applyAlignment="1">
      <alignment wrapText="1"/>
    </xf>
    <xf numFmtId="164" fontId="0" fillId="0" borderId="16" xfId="562" applyNumberFormat="1" applyFont="1" applyFill="1" applyBorder="1" applyAlignment="1">
      <alignment horizontal="center"/>
    </xf>
    <xf numFmtId="164" fontId="0" fillId="0" borderId="16" xfId="562" applyNumberFormat="1" applyFont="1" applyFill="1" applyBorder="1" applyAlignment="1">
      <alignment horizontal="right"/>
    </xf>
    <xf numFmtId="164" fontId="0" fillId="0" borderId="17" xfId="562" applyNumberFormat="1" applyFont="1" applyFill="1" applyBorder="1" applyAlignment="1">
      <alignment horizontal="right"/>
    </xf>
    <xf numFmtId="164" fontId="0" fillId="0" borderId="0" xfId="561" applyNumberFormat="1" applyFont="1" applyFill="1" applyBorder="1" applyAlignment="1">
      <alignment horizontal="center" vertical="center" wrapText="1"/>
    </xf>
    <xf numFmtId="164" fontId="6" fillId="0" borderId="0" xfId="561" applyNumberFormat="1" applyFont="1" applyFill="1" applyAlignment="1">
      <alignment horizontal="center" vertical="center"/>
    </xf>
    <xf numFmtId="164" fontId="0" fillId="0" borderId="20" xfId="562" applyNumberFormat="1" applyFont="1" applyFill="1" applyBorder="1" applyAlignment="1">
      <alignment horizontal="center"/>
    </xf>
    <xf numFmtId="164" fontId="0" fillId="0" borderId="0" xfId="562" applyNumberFormat="1" applyFont="1" applyFill="1" applyBorder="1" applyAlignment="1">
      <alignment horizontal="center" vertical="center" wrapText="1"/>
    </xf>
    <xf numFmtId="164" fontId="0" fillId="0" borderId="0" xfId="562" applyNumberFormat="1" applyFont="1" applyFill="1" applyBorder="1" applyAlignment="1">
      <alignment horizontal="center" vertical="center" wrapText="1"/>
    </xf>
    <xf numFmtId="164" fontId="0" fillId="0" borderId="19" xfId="562" applyNumberFormat="1" applyFont="1" applyFill="1" applyBorder="1" applyAlignment="1">
      <alignment horizontal="center" vertical="center" wrapText="1"/>
    </xf>
    <xf numFmtId="3" fontId="4" fillId="0" borderId="0" xfId="578" applyNumberFormat="1" applyFont="1" applyFill="1" applyAlignment="1">
      <alignment horizontal="center"/>
    </xf>
    <xf numFmtId="3" fontId="4" fillId="0" borderId="0" xfId="578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164" fontId="6" fillId="0" borderId="0" xfId="561" applyNumberFormat="1" applyFont="1" applyFill="1" applyAlignment="1">
      <alignment horizontal="center" vertical="center"/>
    </xf>
    <xf numFmtId="164" fontId="0" fillId="0" borderId="0" xfId="561" applyNumberFormat="1" applyFont="1" applyFill="1" applyBorder="1" applyAlignment="1">
      <alignment horizontal="center" vertical="center" wrapText="1"/>
    </xf>
    <xf numFmtId="164" fontId="0" fillId="0" borderId="19" xfId="561" applyNumberFormat="1" applyFont="1" applyFill="1" applyBorder="1" applyAlignment="1">
      <alignment horizontal="center" vertical="center" wrapText="1"/>
    </xf>
    <xf numFmtId="164" fontId="0" fillId="0" borderId="20" xfId="562" applyNumberFormat="1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</cellXfs>
  <cellStyles count="595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2" xfId="534" xr:uid="{00000000-0005-0000-0000-000015020000}"/>
    <cellStyle name="20% - Accent3" xfId="535" xr:uid="{00000000-0005-0000-0000-000016020000}"/>
    <cellStyle name="20% - Accent4" xfId="536" xr:uid="{00000000-0005-0000-0000-000017020000}"/>
    <cellStyle name="20% - Accent5" xfId="537" xr:uid="{00000000-0005-0000-0000-000018020000}"/>
    <cellStyle name="20% - Accent6" xfId="538" xr:uid="{00000000-0005-0000-0000-000019020000}"/>
    <cellStyle name="40% - Accent1" xfId="539" xr:uid="{00000000-0005-0000-0000-00001A020000}"/>
    <cellStyle name="40% - Accent2" xfId="540" xr:uid="{00000000-0005-0000-0000-00001B020000}"/>
    <cellStyle name="40% - Accent3" xfId="541" xr:uid="{00000000-0005-0000-0000-00001C020000}"/>
    <cellStyle name="40% - Accent4" xfId="542" xr:uid="{00000000-0005-0000-0000-00001D020000}"/>
    <cellStyle name="40% - Accent5" xfId="543" xr:uid="{00000000-0005-0000-0000-00001E020000}"/>
    <cellStyle name="40% - Accent6" xfId="544" xr:uid="{00000000-0005-0000-0000-00001F020000}"/>
    <cellStyle name="60% - Accent1" xfId="545" xr:uid="{00000000-0005-0000-0000-000020020000}"/>
    <cellStyle name="60% - Accent2" xfId="546" xr:uid="{00000000-0005-0000-0000-000021020000}"/>
    <cellStyle name="60% - Accent3" xfId="547" xr:uid="{00000000-0005-0000-0000-000022020000}"/>
    <cellStyle name="60% - Accent4" xfId="548" xr:uid="{00000000-0005-0000-0000-000023020000}"/>
    <cellStyle name="60% - Accent5" xfId="549" xr:uid="{00000000-0005-0000-0000-000024020000}"/>
    <cellStyle name="60% - Accent6" xfId="550" xr:uid="{00000000-0005-0000-0000-000025020000}"/>
    <cellStyle name="Accent1" xfId="551" xr:uid="{00000000-0005-0000-0000-000026020000}"/>
    <cellStyle name="Accent2" xfId="552" xr:uid="{00000000-0005-0000-0000-000027020000}"/>
    <cellStyle name="Accent3" xfId="553" xr:uid="{00000000-0005-0000-0000-000028020000}"/>
    <cellStyle name="Accent4" xfId="554" xr:uid="{00000000-0005-0000-0000-000029020000}"/>
    <cellStyle name="Accent5" xfId="555" xr:uid="{00000000-0005-0000-0000-00002A020000}"/>
    <cellStyle name="Accent6" xfId="556" xr:uid="{00000000-0005-0000-0000-00002B020000}"/>
    <cellStyle name="Bad" xfId="557" xr:uid="{00000000-0005-0000-0000-00002C020000}"/>
    <cellStyle name="Calculation" xfId="558" xr:uid="{00000000-0005-0000-0000-00002D020000}"/>
    <cellStyle name="Check Cell" xfId="559" xr:uid="{00000000-0005-0000-0000-00002E020000}"/>
    <cellStyle name="Explanatory Text" xfId="560" xr:uid="{00000000-0005-0000-0000-00002F020000}"/>
    <cellStyle name="Ezres" xfId="561" builtinId="3"/>
    <cellStyle name="Ezres 2" xfId="562" xr:uid="{00000000-0005-0000-0000-000031020000}"/>
    <cellStyle name="Ezres 2 2" xfId="563" xr:uid="{00000000-0005-0000-0000-000032020000}"/>
    <cellStyle name="Ezres 3" xfId="564" xr:uid="{00000000-0005-0000-0000-000033020000}"/>
    <cellStyle name="Good" xfId="565" xr:uid="{00000000-0005-0000-0000-000034020000}"/>
    <cellStyle name="Heading 1" xfId="566" xr:uid="{00000000-0005-0000-0000-000035020000}"/>
    <cellStyle name="Heading 2" xfId="567" xr:uid="{00000000-0005-0000-0000-000036020000}"/>
    <cellStyle name="Heading 3" xfId="568" xr:uid="{00000000-0005-0000-0000-000037020000}"/>
    <cellStyle name="Heading 4" xfId="569" xr:uid="{00000000-0005-0000-0000-000038020000}"/>
    <cellStyle name="Input" xfId="570" xr:uid="{00000000-0005-0000-0000-000039020000}"/>
    <cellStyle name="Linked Cell" xfId="571" xr:uid="{00000000-0005-0000-0000-00003A020000}"/>
    <cellStyle name="Neutral" xfId="572" xr:uid="{00000000-0005-0000-0000-00003B020000}"/>
    <cellStyle name="Normál" xfId="0" builtinId="0"/>
    <cellStyle name="Normál 2" xfId="573" xr:uid="{00000000-0005-0000-0000-00003D020000}"/>
    <cellStyle name="Normál 2 2" xfId="574" xr:uid="{00000000-0005-0000-0000-00003E020000}"/>
    <cellStyle name="Normál 2 3" xfId="575" xr:uid="{00000000-0005-0000-0000-00003F020000}"/>
    <cellStyle name="Normál 3" xfId="576" xr:uid="{00000000-0005-0000-0000-000040020000}"/>
    <cellStyle name="Normál 4" xfId="577" xr:uid="{00000000-0005-0000-0000-000041020000}"/>
    <cellStyle name="Normál_00KV3" xfId="578" xr:uid="{00000000-0005-0000-0000-000042020000}"/>
    <cellStyle name="Normal_APUT202" xfId="579" xr:uid="{00000000-0005-0000-0000-000043020000}"/>
    <cellStyle name="Note" xfId="580" xr:uid="{00000000-0005-0000-0000-000044020000}"/>
    <cellStyle name="Output" xfId="581" xr:uid="{00000000-0005-0000-0000-000045020000}"/>
    <cellStyle name="Pénznem 2" xfId="582" xr:uid="{00000000-0005-0000-0000-000046020000}"/>
    <cellStyle name="Pénznem 2 2" xfId="583" xr:uid="{00000000-0005-0000-0000-000047020000}"/>
    <cellStyle name="Pénznem 2 3" xfId="584" xr:uid="{00000000-0005-0000-0000-000048020000}"/>
    <cellStyle name="Pénznem 3" xfId="585" xr:uid="{00000000-0005-0000-0000-000049020000}"/>
    <cellStyle name="Pénznem 4" xfId="586" xr:uid="{00000000-0005-0000-0000-00004A020000}"/>
    <cellStyle name="Stílus 1" xfId="587" xr:uid="{00000000-0005-0000-0000-00004B020000}"/>
    <cellStyle name="Stílus 1 2" xfId="588" xr:uid="{00000000-0005-0000-0000-00004C020000}"/>
    <cellStyle name="Stílus 4" xfId="589" xr:uid="{00000000-0005-0000-0000-00004D020000}"/>
    <cellStyle name="Százalék 2" xfId="590" xr:uid="{00000000-0005-0000-0000-00004E020000}"/>
    <cellStyle name="Százalék 3" xfId="591" xr:uid="{00000000-0005-0000-0000-00004F020000}"/>
    <cellStyle name="Title" xfId="592" xr:uid="{00000000-0005-0000-0000-000050020000}"/>
    <cellStyle name="Total" xfId="593" xr:uid="{00000000-0005-0000-0000-000051020000}"/>
    <cellStyle name="Warning Text" xfId="594" xr:uid="{00000000-0005-0000-0000-000052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Normal="100" zoomScaleSheetLayoutView="100" workbookViewId="0">
      <pane ySplit="10" topLeftCell="A11" activePane="bottomLeft" state="frozen"/>
      <selection pane="bottomLeft" activeCell="C46" sqref="C46"/>
    </sheetView>
  </sheetViews>
  <sheetFormatPr defaultColWidth="9.33203125" defaultRowHeight="12.75" x14ac:dyDescent="0.2"/>
  <cols>
    <col min="1" max="1" width="3.6640625" style="1" customWidth="1"/>
    <col min="2" max="2" width="76.1640625" style="2" customWidth="1"/>
    <col min="3" max="3" width="27.5" style="3" customWidth="1"/>
    <col min="4" max="4" width="35.33203125" style="4" customWidth="1"/>
    <col min="5" max="5" width="25.1640625" style="5" customWidth="1"/>
    <col min="6" max="6" width="18.83203125" style="6" customWidth="1"/>
    <col min="7" max="7" width="18" style="7" customWidth="1"/>
    <col min="8" max="8" width="9.33203125" style="2"/>
    <col min="9" max="10" width="9.33203125" style="8"/>
    <col min="11" max="16384" width="9.33203125" style="2"/>
  </cols>
  <sheetData>
    <row r="1" spans="1:10" ht="22.5" x14ac:dyDescent="0.3">
      <c r="A1" s="67"/>
      <c r="G1" s="69" t="s">
        <v>63</v>
      </c>
    </row>
    <row r="2" spans="1:10" ht="8.25" customHeight="1" x14ac:dyDescent="0.2"/>
    <row r="3" spans="1:10" ht="15" customHeight="1" x14ac:dyDescent="0.2">
      <c r="B3" s="68"/>
    </row>
    <row r="4" spans="1:10" ht="15" hidden="1" customHeight="1" x14ac:dyDescent="0.2"/>
    <row r="5" spans="1:10" s="9" customFormat="1" ht="25.5" x14ac:dyDescent="0.35">
      <c r="A5" s="115" t="s">
        <v>0</v>
      </c>
      <c r="B5" s="115"/>
      <c r="C5" s="115"/>
      <c r="D5" s="115"/>
      <c r="E5" s="115"/>
      <c r="F5" s="115"/>
      <c r="G5" s="115"/>
      <c r="I5" s="10"/>
      <c r="J5" s="10"/>
    </row>
    <row r="6" spans="1:10" s="9" customFormat="1" ht="21.75" customHeight="1" x14ac:dyDescent="0.35">
      <c r="A6" s="116" t="s">
        <v>1</v>
      </c>
      <c r="B6" s="116"/>
      <c r="C6" s="116"/>
      <c r="D6" s="116"/>
      <c r="E6" s="116"/>
      <c r="F6" s="116"/>
      <c r="G6" s="116"/>
      <c r="I6" s="10"/>
      <c r="J6" s="10"/>
    </row>
    <row r="7" spans="1:10" s="13" customFormat="1" ht="8.25" customHeight="1" x14ac:dyDescent="0.3">
      <c r="A7" s="1"/>
      <c r="B7" s="117"/>
      <c r="C7" s="117"/>
      <c r="D7" s="117"/>
      <c r="E7" s="117"/>
      <c r="F7" s="11"/>
      <c r="G7" s="12"/>
      <c r="I7" s="14"/>
      <c r="J7" s="14"/>
    </row>
    <row r="8" spans="1:10" ht="0.75" customHeight="1" x14ac:dyDescent="0.2"/>
    <row r="9" spans="1:10" s="16" customFormat="1" ht="17.25" customHeight="1" thickBot="1" x14ac:dyDescent="0.25">
      <c r="A9" s="15"/>
      <c r="C9" s="17"/>
      <c r="D9" s="18"/>
      <c r="E9" s="110"/>
      <c r="F9" s="118" t="s">
        <v>2</v>
      </c>
      <c r="G9" s="118"/>
      <c r="I9" s="19"/>
      <c r="J9" s="19"/>
    </row>
    <row r="10" spans="1:10" s="26" customFormat="1" ht="40.5" customHeight="1" thickBot="1" x14ac:dyDescent="0.25">
      <c r="A10" s="20"/>
      <c r="B10" s="21" t="s">
        <v>3</v>
      </c>
      <c r="C10" s="22" t="s">
        <v>4</v>
      </c>
      <c r="D10" s="23" t="s">
        <v>5</v>
      </c>
      <c r="E10" s="24" t="s">
        <v>66</v>
      </c>
      <c r="F10" s="24" t="s">
        <v>75</v>
      </c>
      <c r="G10" s="25" t="s">
        <v>76</v>
      </c>
      <c r="I10" s="27"/>
      <c r="J10" s="27"/>
    </row>
    <row r="11" spans="1:10" s="34" customFormat="1" x14ac:dyDescent="0.2">
      <c r="A11" s="28"/>
      <c r="B11" s="29"/>
      <c r="C11" s="30"/>
      <c r="D11" s="31"/>
      <c r="E11" s="32"/>
      <c r="F11" s="32"/>
      <c r="G11" s="33"/>
      <c r="I11" s="35"/>
      <c r="J11" s="35"/>
    </row>
    <row r="12" spans="1:10" s="34" customFormat="1" x14ac:dyDescent="0.2">
      <c r="A12" s="28"/>
      <c r="B12" s="36" t="s">
        <v>6</v>
      </c>
      <c r="C12" s="37"/>
      <c r="D12" s="38"/>
      <c r="E12" s="39"/>
      <c r="F12" s="39"/>
      <c r="G12" s="40"/>
      <c r="H12" s="39"/>
      <c r="I12" s="35"/>
      <c r="J12" s="35"/>
    </row>
    <row r="13" spans="1:10" s="34" customFormat="1" x14ac:dyDescent="0.2">
      <c r="A13" s="28"/>
      <c r="B13" s="46" t="s">
        <v>48</v>
      </c>
      <c r="C13" s="95" t="s">
        <v>7</v>
      </c>
      <c r="D13" s="96" t="s">
        <v>49</v>
      </c>
      <c r="E13" s="97">
        <v>400</v>
      </c>
      <c r="F13" s="97">
        <v>400</v>
      </c>
      <c r="G13" s="80">
        <v>400</v>
      </c>
      <c r="H13" s="39"/>
      <c r="I13" s="35"/>
      <c r="J13" s="35"/>
    </row>
    <row r="14" spans="1:10" s="34" customFormat="1" x14ac:dyDescent="0.2">
      <c r="A14" s="28"/>
      <c r="B14" s="46" t="s">
        <v>9</v>
      </c>
      <c r="C14" s="47" t="s">
        <v>8</v>
      </c>
      <c r="D14" s="38" t="s">
        <v>10</v>
      </c>
      <c r="E14" s="92">
        <v>4570</v>
      </c>
      <c r="F14" s="93">
        <v>4570</v>
      </c>
      <c r="G14" s="94">
        <v>4570</v>
      </c>
      <c r="H14" s="39"/>
      <c r="I14" s="35"/>
      <c r="J14" s="35"/>
    </row>
    <row r="15" spans="1:10" s="16" customFormat="1" x14ac:dyDescent="0.2">
      <c r="A15" s="28"/>
      <c r="B15" s="70" t="s">
        <v>42</v>
      </c>
      <c r="C15" s="71" t="s">
        <v>16</v>
      </c>
      <c r="D15" s="44" t="s">
        <v>43</v>
      </c>
      <c r="E15" s="92">
        <v>1074</v>
      </c>
      <c r="F15" s="92">
        <v>1074</v>
      </c>
      <c r="G15" s="91">
        <v>1074</v>
      </c>
      <c r="H15" s="45"/>
      <c r="I15" s="19"/>
      <c r="J15" s="19"/>
    </row>
    <row r="16" spans="1:10" s="34" customFormat="1" x14ac:dyDescent="0.2">
      <c r="A16" s="28"/>
      <c r="B16" s="46"/>
      <c r="C16" s="47"/>
      <c r="D16" s="38"/>
      <c r="E16" s="77"/>
      <c r="F16" s="77"/>
      <c r="G16" s="78"/>
      <c r="H16" s="39"/>
      <c r="I16" s="35"/>
      <c r="J16" s="35"/>
    </row>
    <row r="17" spans="1:10" s="34" customFormat="1" x14ac:dyDescent="0.2">
      <c r="A17" s="28"/>
      <c r="B17" s="36" t="s">
        <v>11</v>
      </c>
      <c r="C17" s="47"/>
      <c r="D17" s="38"/>
      <c r="E17" s="77"/>
      <c r="F17" s="77"/>
      <c r="G17" s="78"/>
      <c r="H17" s="39"/>
      <c r="I17" s="35"/>
      <c r="J17" s="35"/>
    </row>
    <row r="18" spans="1:10" s="34" customFormat="1" ht="25.5" x14ac:dyDescent="0.2">
      <c r="A18" s="28"/>
      <c r="B18" s="48" t="s">
        <v>12</v>
      </c>
      <c r="C18" s="47" t="s">
        <v>13</v>
      </c>
      <c r="D18" s="38" t="s">
        <v>14</v>
      </c>
      <c r="E18" s="93">
        <f>5400+3048+4572+6858+7976</f>
        <v>27854</v>
      </c>
      <c r="F18" s="93">
        <f>+E18</f>
        <v>27854</v>
      </c>
      <c r="G18" s="94">
        <v>27854</v>
      </c>
      <c r="H18" s="39"/>
      <c r="I18" s="35"/>
      <c r="J18" s="35"/>
    </row>
    <row r="19" spans="1:10" s="34" customFormat="1" x14ac:dyDescent="0.2">
      <c r="A19" s="28"/>
      <c r="B19" s="46" t="s">
        <v>15</v>
      </c>
      <c r="C19" s="47" t="s">
        <v>16</v>
      </c>
      <c r="D19" s="38" t="s">
        <v>14</v>
      </c>
      <c r="E19" s="93">
        <v>8357</v>
      </c>
      <c r="F19" s="93">
        <v>8357</v>
      </c>
      <c r="G19" s="94">
        <v>8357</v>
      </c>
      <c r="H19" s="39"/>
      <c r="I19" s="35"/>
      <c r="J19" s="35"/>
    </row>
    <row r="20" spans="1:10" s="52" customFormat="1" x14ac:dyDescent="0.2">
      <c r="A20" s="28"/>
      <c r="B20" s="36"/>
      <c r="C20" s="47"/>
      <c r="D20" s="49"/>
      <c r="E20" s="81"/>
      <c r="F20" s="81"/>
      <c r="G20" s="82"/>
      <c r="H20" s="50"/>
      <c r="I20" s="51"/>
      <c r="J20" s="51"/>
    </row>
    <row r="21" spans="1:10" s="52" customFormat="1" x14ac:dyDescent="0.2">
      <c r="A21" s="28"/>
      <c r="B21" s="36" t="s">
        <v>17</v>
      </c>
      <c r="C21" s="37" t="s">
        <v>18</v>
      </c>
      <c r="D21" s="53"/>
      <c r="E21" s="81"/>
      <c r="F21" s="81"/>
      <c r="G21" s="82"/>
      <c r="H21" s="50"/>
      <c r="I21" s="51"/>
      <c r="J21" s="51"/>
    </row>
    <row r="22" spans="1:10" s="34" customFormat="1" x14ac:dyDescent="0.2">
      <c r="A22" s="28"/>
      <c r="B22" s="46" t="s">
        <v>19</v>
      </c>
      <c r="C22" s="47" t="s">
        <v>20</v>
      </c>
      <c r="D22" s="38" t="s">
        <v>21</v>
      </c>
      <c r="E22" s="93">
        <v>7046</v>
      </c>
      <c r="F22" s="93">
        <v>7046</v>
      </c>
      <c r="G22" s="94">
        <v>7046</v>
      </c>
      <c r="H22" s="39"/>
      <c r="I22" s="35"/>
      <c r="J22" s="35"/>
    </row>
    <row r="23" spans="1:10" s="34" customFormat="1" x14ac:dyDescent="0.2">
      <c r="A23" s="28"/>
      <c r="B23" s="46" t="s">
        <v>70</v>
      </c>
      <c r="C23" s="47" t="s">
        <v>20</v>
      </c>
      <c r="D23" s="38" t="s">
        <v>81</v>
      </c>
      <c r="E23" s="93">
        <v>684</v>
      </c>
      <c r="F23" s="93">
        <v>0</v>
      </c>
      <c r="G23" s="94">
        <v>0</v>
      </c>
      <c r="H23" s="39"/>
      <c r="I23" s="35"/>
      <c r="J23" s="35"/>
    </row>
    <row r="24" spans="1:10" s="16" customFormat="1" ht="25.5" x14ac:dyDescent="0.2">
      <c r="A24" s="28"/>
      <c r="B24" s="42" t="s">
        <v>59</v>
      </c>
      <c r="C24" s="43" t="s">
        <v>22</v>
      </c>
      <c r="D24" s="44" t="s">
        <v>23</v>
      </c>
      <c r="E24" s="119" t="s">
        <v>41</v>
      </c>
      <c r="F24" s="119"/>
      <c r="G24" s="120"/>
      <c r="H24" s="45"/>
      <c r="I24" s="19"/>
      <c r="J24" s="19"/>
    </row>
    <row r="25" spans="1:10" s="34" customFormat="1" ht="25.5" x14ac:dyDescent="0.2">
      <c r="A25" s="28"/>
      <c r="B25" s="46" t="s">
        <v>24</v>
      </c>
      <c r="C25" s="47" t="s">
        <v>13</v>
      </c>
      <c r="D25" s="44" t="s">
        <v>23</v>
      </c>
      <c r="E25" s="93">
        <v>34200</v>
      </c>
      <c r="F25" s="93">
        <f>+E25</f>
        <v>34200</v>
      </c>
      <c r="G25" s="94">
        <v>34200</v>
      </c>
      <c r="H25" s="39"/>
      <c r="I25" s="35"/>
      <c r="J25" s="35"/>
    </row>
    <row r="26" spans="1:10" s="34" customFormat="1" x14ac:dyDescent="0.2">
      <c r="A26" s="28"/>
      <c r="B26" s="46" t="s">
        <v>73</v>
      </c>
      <c r="C26" s="47" t="s">
        <v>20</v>
      </c>
      <c r="D26" s="44" t="s">
        <v>74</v>
      </c>
      <c r="E26" s="93">
        <v>4420</v>
      </c>
      <c r="F26" s="93">
        <v>0</v>
      </c>
      <c r="G26" s="94">
        <v>0</v>
      </c>
      <c r="H26" s="39"/>
      <c r="I26" s="35"/>
      <c r="J26" s="35"/>
    </row>
    <row r="27" spans="1:10" s="34" customFormat="1" x14ac:dyDescent="0.2">
      <c r="A27" s="28"/>
      <c r="B27" s="72" t="s">
        <v>47</v>
      </c>
      <c r="C27" s="73" t="s">
        <v>77</v>
      </c>
      <c r="D27" s="44" t="s">
        <v>23</v>
      </c>
      <c r="E27" s="77">
        <v>1813</v>
      </c>
      <c r="F27" s="77">
        <v>1813</v>
      </c>
      <c r="G27" s="78">
        <v>1813</v>
      </c>
      <c r="H27" s="39"/>
      <c r="I27" s="35"/>
      <c r="J27" s="35"/>
    </row>
    <row r="28" spans="1:10" s="34" customFormat="1" x14ac:dyDescent="0.2">
      <c r="A28" s="28"/>
      <c r="B28" s="72" t="s">
        <v>71</v>
      </c>
      <c r="C28" s="73" t="s">
        <v>20</v>
      </c>
      <c r="D28" s="44" t="s">
        <v>72</v>
      </c>
      <c r="E28" s="77">
        <v>1500</v>
      </c>
      <c r="F28" s="77">
        <v>0</v>
      </c>
      <c r="G28" s="78">
        <v>0</v>
      </c>
      <c r="H28" s="39"/>
      <c r="I28" s="35"/>
      <c r="J28" s="35"/>
    </row>
    <row r="29" spans="1:10" s="34" customFormat="1" x14ac:dyDescent="0.2">
      <c r="A29" s="28"/>
      <c r="B29" s="72" t="s">
        <v>25</v>
      </c>
      <c r="C29" s="73" t="s">
        <v>20</v>
      </c>
      <c r="D29" s="44" t="s">
        <v>23</v>
      </c>
      <c r="E29" s="93">
        <v>5000</v>
      </c>
      <c r="F29" s="93">
        <v>5000</v>
      </c>
      <c r="G29" s="94">
        <v>5000</v>
      </c>
      <c r="H29" s="39"/>
      <c r="I29" s="35"/>
      <c r="J29" s="35"/>
    </row>
    <row r="30" spans="1:10" s="34" customFormat="1" ht="25.5" x14ac:dyDescent="0.2">
      <c r="A30" s="28"/>
      <c r="B30" s="46" t="s">
        <v>26</v>
      </c>
      <c r="C30" s="47" t="s">
        <v>27</v>
      </c>
      <c r="D30" s="38" t="s">
        <v>28</v>
      </c>
      <c r="E30" s="77">
        <v>17000</v>
      </c>
      <c r="F30" s="77">
        <v>17000</v>
      </c>
      <c r="G30" s="78">
        <v>17000</v>
      </c>
      <c r="H30" s="39"/>
      <c r="I30" s="35"/>
      <c r="J30" s="35"/>
    </row>
    <row r="31" spans="1:10" s="34" customFormat="1" ht="16.5" customHeight="1" x14ac:dyDescent="0.2">
      <c r="A31" s="28"/>
      <c r="B31" s="46"/>
      <c r="C31" s="47"/>
      <c r="D31" s="38"/>
      <c r="E31" s="77"/>
      <c r="F31" s="77"/>
      <c r="G31" s="78"/>
      <c r="H31" s="39"/>
      <c r="I31" s="35"/>
      <c r="J31" s="35"/>
    </row>
    <row r="32" spans="1:10" s="34" customFormat="1" ht="16.5" customHeight="1" x14ac:dyDescent="0.2">
      <c r="A32" s="28"/>
      <c r="B32" s="36" t="s">
        <v>29</v>
      </c>
      <c r="C32" s="47"/>
      <c r="D32" s="38"/>
      <c r="E32" s="77"/>
      <c r="F32" s="77"/>
      <c r="G32" s="78"/>
      <c r="H32" s="39"/>
      <c r="I32" s="35"/>
      <c r="J32" s="35"/>
    </row>
    <row r="33" spans="1:18" s="34" customFormat="1" x14ac:dyDescent="0.2">
      <c r="A33" s="28"/>
      <c r="B33" s="46" t="s">
        <v>30</v>
      </c>
      <c r="C33" s="47" t="s">
        <v>20</v>
      </c>
      <c r="D33" s="38" t="s">
        <v>31</v>
      </c>
      <c r="E33" s="93">
        <v>5029</v>
      </c>
      <c r="F33" s="93">
        <f>+E33</f>
        <v>5029</v>
      </c>
      <c r="G33" s="94">
        <v>5029</v>
      </c>
      <c r="H33" s="39"/>
      <c r="I33" s="35"/>
      <c r="J33" s="35"/>
    </row>
    <row r="34" spans="1:18" s="34" customFormat="1" ht="25.5" x14ac:dyDescent="0.2">
      <c r="A34" s="28"/>
      <c r="B34" s="46" t="s">
        <v>32</v>
      </c>
      <c r="C34" s="47" t="s">
        <v>33</v>
      </c>
      <c r="D34" s="38" t="s">
        <v>34</v>
      </c>
      <c r="E34" s="77">
        <v>5700</v>
      </c>
      <c r="F34" s="77">
        <v>5700</v>
      </c>
      <c r="G34" s="78">
        <v>5700</v>
      </c>
      <c r="H34" s="39"/>
      <c r="I34" s="35"/>
      <c r="J34" s="35"/>
    </row>
    <row r="35" spans="1:18" s="34" customFormat="1" x14ac:dyDescent="0.2">
      <c r="A35" s="28"/>
      <c r="B35" s="46" t="s">
        <v>60</v>
      </c>
      <c r="C35" s="47"/>
      <c r="D35" s="38" t="s">
        <v>14</v>
      </c>
      <c r="E35" s="77">
        <v>200000</v>
      </c>
      <c r="F35" s="77">
        <v>200000</v>
      </c>
      <c r="G35" s="78">
        <v>200000</v>
      </c>
      <c r="H35" s="39"/>
      <c r="I35" s="35"/>
      <c r="J35" s="35"/>
    </row>
    <row r="36" spans="1:18" s="34" customFormat="1" ht="16.5" customHeight="1" x14ac:dyDescent="0.2">
      <c r="A36" s="28"/>
      <c r="B36" s="46"/>
      <c r="C36" s="47"/>
      <c r="D36" s="38"/>
      <c r="E36" s="77"/>
      <c r="F36" s="77"/>
      <c r="G36" s="78"/>
      <c r="H36" s="39"/>
      <c r="I36" s="35"/>
      <c r="J36" s="35"/>
    </row>
    <row r="37" spans="1:18" s="34" customFormat="1" x14ac:dyDescent="0.2">
      <c r="A37" s="28"/>
      <c r="B37" s="36" t="s">
        <v>35</v>
      </c>
      <c r="C37" s="47"/>
      <c r="D37" s="38"/>
      <c r="E37" s="77"/>
      <c r="F37" s="77"/>
      <c r="G37" s="78"/>
      <c r="H37" s="39"/>
      <c r="I37" s="35"/>
      <c r="J37" s="35"/>
    </row>
    <row r="38" spans="1:18" s="34" customFormat="1" ht="25.5" x14ac:dyDescent="0.2">
      <c r="A38" s="28"/>
      <c r="B38" s="54" t="s">
        <v>36</v>
      </c>
      <c r="C38" s="55" t="s">
        <v>37</v>
      </c>
      <c r="D38" s="112" t="s">
        <v>62</v>
      </c>
      <c r="E38" s="83">
        <v>900</v>
      </c>
      <c r="F38" s="83">
        <v>900</v>
      </c>
      <c r="G38" s="98">
        <v>900</v>
      </c>
      <c r="H38" s="57"/>
      <c r="I38" s="35"/>
      <c r="J38" s="35"/>
    </row>
    <row r="39" spans="1:18" s="34" customFormat="1" ht="25.5" x14ac:dyDescent="0.2">
      <c r="A39" s="28"/>
      <c r="B39" s="58" t="s">
        <v>61</v>
      </c>
      <c r="C39" s="55" t="s">
        <v>38</v>
      </c>
      <c r="D39" s="56" t="s">
        <v>65</v>
      </c>
      <c r="E39" s="86">
        <v>3750</v>
      </c>
      <c r="F39" s="86">
        <v>0</v>
      </c>
      <c r="G39" s="99">
        <v>0</v>
      </c>
      <c r="H39" s="59"/>
      <c r="I39" s="60"/>
      <c r="J39" s="60"/>
      <c r="K39" s="61"/>
      <c r="L39" s="61"/>
      <c r="M39" s="61"/>
      <c r="N39" s="61"/>
      <c r="O39" s="61"/>
      <c r="P39" s="61"/>
      <c r="Q39" s="61"/>
      <c r="R39" s="61"/>
    </row>
    <row r="40" spans="1:18" s="34" customFormat="1" ht="13.5" thickBot="1" x14ac:dyDescent="0.25">
      <c r="A40" s="100"/>
      <c r="B40" s="101" t="s">
        <v>50</v>
      </c>
      <c r="C40" s="102" t="s">
        <v>38</v>
      </c>
      <c r="D40" s="111" t="s">
        <v>51</v>
      </c>
      <c r="E40" s="121" t="s">
        <v>52</v>
      </c>
      <c r="F40" s="122"/>
      <c r="G40" s="123"/>
      <c r="H40" s="59"/>
      <c r="I40" s="60"/>
      <c r="J40" s="60"/>
      <c r="K40" s="61"/>
      <c r="L40" s="61"/>
      <c r="M40" s="61"/>
      <c r="N40" s="61"/>
      <c r="O40" s="61"/>
      <c r="P40" s="61"/>
      <c r="Q40" s="61"/>
      <c r="R40" s="61"/>
    </row>
    <row r="41" spans="1:18" s="34" customFormat="1" ht="16.5" customHeight="1" x14ac:dyDescent="0.2">
      <c r="A41" s="103"/>
      <c r="B41" s="104"/>
      <c r="C41" s="105"/>
      <c r="D41" s="106"/>
      <c r="E41" s="107"/>
      <c r="F41" s="107"/>
      <c r="G41" s="108"/>
      <c r="H41" s="59"/>
      <c r="I41" s="60"/>
      <c r="J41" s="60"/>
      <c r="K41" s="61"/>
      <c r="L41" s="61"/>
      <c r="M41" s="61"/>
      <c r="N41" s="61"/>
      <c r="O41" s="61"/>
      <c r="P41" s="61"/>
      <c r="Q41" s="61"/>
      <c r="R41" s="61"/>
    </row>
    <row r="42" spans="1:18" s="61" customFormat="1" x14ac:dyDescent="0.2">
      <c r="A42" s="62"/>
      <c r="B42" s="63" t="s">
        <v>39</v>
      </c>
      <c r="C42" s="55"/>
      <c r="D42" s="56"/>
      <c r="E42" s="84"/>
      <c r="F42" s="84"/>
      <c r="G42" s="85"/>
      <c r="H42" s="59"/>
      <c r="I42" s="60"/>
      <c r="J42" s="60"/>
    </row>
    <row r="43" spans="1:18" x14ac:dyDescent="0.2">
      <c r="A43" s="41"/>
      <c r="B43" s="75" t="s">
        <v>44</v>
      </c>
      <c r="C43" s="76" t="s">
        <v>45</v>
      </c>
      <c r="D43" s="56" t="s">
        <v>46</v>
      </c>
      <c r="E43" s="84">
        <v>40000</v>
      </c>
      <c r="F43" s="84">
        <v>40000</v>
      </c>
      <c r="G43" s="85">
        <v>40000</v>
      </c>
    </row>
    <row r="44" spans="1:18" s="34" customFormat="1" ht="26.25" customHeight="1" x14ac:dyDescent="0.2">
      <c r="A44" s="28"/>
      <c r="B44" s="46" t="s">
        <v>67</v>
      </c>
      <c r="C44" s="47" t="s">
        <v>68</v>
      </c>
      <c r="D44" s="38" t="s">
        <v>69</v>
      </c>
      <c r="E44" s="77">
        <v>3000</v>
      </c>
      <c r="F44" s="77">
        <v>0</v>
      </c>
      <c r="G44" s="78">
        <v>0</v>
      </c>
      <c r="H44" s="39"/>
      <c r="I44" s="35"/>
      <c r="J44" s="35"/>
    </row>
    <row r="45" spans="1:18" s="34" customFormat="1" ht="16.5" customHeight="1" x14ac:dyDescent="0.2">
      <c r="A45" s="28"/>
      <c r="B45" s="72"/>
      <c r="C45" s="47"/>
      <c r="D45" s="38"/>
      <c r="E45" s="77"/>
      <c r="F45" s="77"/>
      <c r="G45" s="78"/>
      <c r="H45" s="39"/>
      <c r="I45" s="35"/>
      <c r="J45" s="35"/>
    </row>
    <row r="46" spans="1:18" s="34" customFormat="1" ht="15" customHeight="1" x14ac:dyDescent="0.2">
      <c r="A46" s="28"/>
      <c r="B46" s="36" t="s">
        <v>53</v>
      </c>
      <c r="C46" s="47"/>
      <c r="D46" s="38"/>
      <c r="E46" s="77"/>
      <c r="F46" s="77"/>
      <c r="G46" s="78"/>
      <c r="H46" s="39"/>
      <c r="I46" s="35"/>
      <c r="J46" s="35"/>
    </row>
    <row r="47" spans="1:18" s="34" customFormat="1" x14ac:dyDescent="0.2">
      <c r="A47" s="28"/>
      <c r="B47" s="72" t="s">
        <v>54</v>
      </c>
      <c r="C47" s="73" t="s">
        <v>16</v>
      </c>
      <c r="D47" s="38" t="s">
        <v>14</v>
      </c>
      <c r="E47" s="113" t="s">
        <v>52</v>
      </c>
      <c r="F47" s="113"/>
      <c r="G47" s="114"/>
      <c r="H47" s="39"/>
      <c r="I47" s="35"/>
      <c r="J47" s="35"/>
    </row>
    <row r="48" spans="1:18" s="34" customFormat="1" x14ac:dyDescent="0.2">
      <c r="A48" s="28"/>
      <c r="B48" s="72" t="s">
        <v>55</v>
      </c>
      <c r="C48" s="73" t="s">
        <v>16</v>
      </c>
      <c r="D48" s="38" t="s">
        <v>14</v>
      </c>
      <c r="E48" s="113" t="s">
        <v>52</v>
      </c>
      <c r="F48" s="113"/>
      <c r="G48" s="114"/>
      <c r="H48" s="39"/>
      <c r="I48" s="35"/>
      <c r="J48" s="35"/>
    </row>
    <row r="49" spans="1:10" s="34" customFormat="1" x14ac:dyDescent="0.2">
      <c r="A49" s="28"/>
      <c r="B49" s="72" t="s">
        <v>56</v>
      </c>
      <c r="C49" s="73" t="s">
        <v>16</v>
      </c>
      <c r="D49" s="38" t="s">
        <v>14</v>
      </c>
      <c r="E49" s="113" t="s">
        <v>52</v>
      </c>
      <c r="F49" s="113"/>
      <c r="G49" s="114"/>
      <c r="H49" s="39"/>
      <c r="I49" s="35"/>
      <c r="J49" s="35"/>
    </row>
    <row r="50" spans="1:10" s="34" customFormat="1" x14ac:dyDescent="0.2">
      <c r="A50" s="28"/>
      <c r="B50" s="72" t="s">
        <v>57</v>
      </c>
      <c r="C50" s="73" t="s">
        <v>16</v>
      </c>
      <c r="D50" s="38" t="s">
        <v>14</v>
      </c>
      <c r="E50" s="113" t="s">
        <v>52</v>
      </c>
      <c r="F50" s="113"/>
      <c r="G50" s="114"/>
      <c r="H50" s="39"/>
      <c r="I50" s="35"/>
      <c r="J50" s="35"/>
    </row>
    <row r="51" spans="1:10" s="34" customFormat="1" ht="17.25" customHeight="1" x14ac:dyDescent="0.2">
      <c r="A51" s="28"/>
      <c r="B51" s="72"/>
      <c r="C51" s="73"/>
      <c r="D51" s="38"/>
      <c r="E51" s="84"/>
      <c r="F51" s="77"/>
      <c r="G51" s="78"/>
      <c r="H51" s="39"/>
      <c r="I51" s="35"/>
      <c r="J51" s="35"/>
    </row>
    <row r="52" spans="1:10" s="34" customFormat="1" ht="16.5" customHeight="1" x14ac:dyDescent="0.2">
      <c r="A52" s="28"/>
      <c r="B52" s="36" t="s">
        <v>58</v>
      </c>
      <c r="C52" s="47"/>
      <c r="D52" s="38"/>
      <c r="E52" s="77"/>
      <c r="F52" s="77"/>
      <c r="G52" s="78"/>
      <c r="H52" s="39"/>
      <c r="I52" s="35"/>
      <c r="J52" s="35"/>
    </row>
    <row r="53" spans="1:10" s="34" customFormat="1" ht="16.5" customHeight="1" x14ac:dyDescent="0.2">
      <c r="A53" s="28"/>
      <c r="B53" s="74" t="s">
        <v>64</v>
      </c>
      <c r="C53" s="73" t="s">
        <v>16</v>
      </c>
      <c r="D53" s="44" t="s">
        <v>78</v>
      </c>
      <c r="E53" s="92">
        <v>127000</v>
      </c>
      <c r="F53" s="92">
        <v>127000</v>
      </c>
      <c r="G53" s="91">
        <v>127000</v>
      </c>
      <c r="H53" s="39"/>
      <c r="I53" s="35"/>
      <c r="J53" s="35"/>
    </row>
    <row r="54" spans="1:10" s="34" customFormat="1" ht="16.5" customHeight="1" x14ac:dyDescent="0.2">
      <c r="A54" s="28"/>
      <c r="B54" s="46"/>
      <c r="C54" s="47"/>
      <c r="D54" s="38"/>
      <c r="E54" s="77"/>
      <c r="F54" s="77"/>
      <c r="G54" s="78"/>
      <c r="H54" s="39"/>
      <c r="I54" s="35"/>
      <c r="J54" s="35"/>
    </row>
    <row r="55" spans="1:10" s="16" customFormat="1" x14ac:dyDescent="0.2">
      <c r="A55" s="41"/>
      <c r="B55" s="66" t="s">
        <v>80</v>
      </c>
      <c r="C55" s="43" t="s">
        <v>40</v>
      </c>
      <c r="D55" s="109" t="s">
        <v>79</v>
      </c>
      <c r="E55" s="79">
        <v>1733379</v>
      </c>
      <c r="F55" s="79">
        <v>0</v>
      </c>
      <c r="G55" s="80">
        <v>0</v>
      </c>
      <c r="H55" s="45"/>
      <c r="I55" s="19"/>
      <c r="J55" s="19"/>
    </row>
    <row r="56" spans="1:10" ht="13.5" thickBot="1" x14ac:dyDescent="0.25">
      <c r="A56" s="87"/>
      <c r="B56" s="88"/>
      <c r="C56" s="89"/>
      <c r="D56" s="90"/>
      <c r="E56" s="64"/>
      <c r="F56" s="64"/>
      <c r="G56" s="65"/>
    </row>
  </sheetData>
  <mergeCells count="10">
    <mergeCell ref="E47:G47"/>
    <mergeCell ref="E48:G48"/>
    <mergeCell ref="E49:G49"/>
    <mergeCell ref="E50:G50"/>
    <mergeCell ref="A5:G5"/>
    <mergeCell ref="A6:G6"/>
    <mergeCell ref="B7:E7"/>
    <mergeCell ref="F9:G9"/>
    <mergeCell ref="E24:G24"/>
    <mergeCell ref="E40:G40"/>
  </mergeCells>
  <printOptions horizontalCentered="1"/>
  <pageMargins left="0.39370078740157483" right="0.39370078740157483" top="0.47244094488188981" bottom="0.39370078740157483" header="0.51181102362204722" footer="0.51181102362204722"/>
  <pageSetup paperSize="9" scale="76" firstPageNumber="94" fitToHeight="0" orientation="landscape" useFirstPageNumber="1" r:id="rId1"/>
  <headerFooter alignWithMargins="0">
    <oddFooter>&amp;C&amp;P</oddFooter>
  </headerFooter>
  <rowBreaks count="1" manualBreakCount="1">
    <brk id="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többévesszerz.-aktualizált</vt:lpstr>
      <vt:lpstr>'többévesszerz.-aktualizált'!Nyomtatási_cím</vt:lpstr>
      <vt:lpstr>'többévesszerz.-aktualizált'!Nyomtatási_terület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2023-02-13T11:05:35Z</cp:lastPrinted>
  <dcterms:created xsi:type="dcterms:W3CDTF">2016-07-13T11:27:18Z</dcterms:created>
  <dcterms:modified xsi:type="dcterms:W3CDTF">2023-02-13T11:05:38Z</dcterms:modified>
</cp:coreProperties>
</file>