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/>
  </bookViews>
  <sheets>
    <sheet name="Zuglói Fejlesztési Alap" sheetId="4" r:id="rId1"/>
  </sheets>
  <definedNames>
    <definedName name="_xlnm.Print_Titles" localSheetId="0">'Zuglói Fejlesztési Alap'!$7:$8</definedName>
    <definedName name="_xlnm.Print_Area" localSheetId="0">'Zuglói Fejlesztési Alap'!$A$4:$F$24</definedName>
  </definedNames>
  <calcPr calcId="191029"/>
</workbook>
</file>

<file path=xl/calcChain.xml><?xml version="1.0" encoding="utf-8"?>
<calcChain xmlns="http://schemas.openxmlformats.org/spreadsheetml/2006/main">
  <c r="C17" i="4" l="1"/>
  <c r="C24" i="4" l="1"/>
  <c r="E19" i="4" l="1"/>
  <c r="E18" i="4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<sst xmlns="http://schemas.openxmlformats.org/spreadsheetml/2006/main" count="36" uniqueCount="36">
  <si>
    <t>1.</t>
  </si>
  <si>
    <t>2.</t>
  </si>
  <si>
    <t>adatok eFt-ban</t>
  </si>
  <si>
    <t>FELADAT MEGNEVEZÉSE</t>
  </si>
  <si>
    <t>ÖSSZEG</t>
  </si>
  <si>
    <t>6.</t>
  </si>
  <si>
    <t>5.</t>
  </si>
  <si>
    <t>3.</t>
  </si>
  <si>
    <t>4.</t>
  </si>
  <si>
    <t>7.</t>
  </si>
  <si>
    <t>8.</t>
  </si>
  <si>
    <t>9.</t>
  </si>
  <si>
    <t>10.</t>
  </si>
  <si>
    <t>ütem</t>
  </si>
  <si>
    <t>I. ütem</t>
  </si>
  <si>
    <t>Forgalomtechnikai feladatok</t>
  </si>
  <si>
    <t>ÖSSZESEN:</t>
  </si>
  <si>
    <t>12. melléklet a .../2025. (…...) önkormányzati rendelethez</t>
  </si>
  <si>
    <t>Önkormányzati tulajdonú lakások felújítása</t>
  </si>
  <si>
    <t>Részvételi költségvetés</t>
  </si>
  <si>
    <t>Mikromobilitási pontok kialakítása</t>
  </si>
  <si>
    <t>Emléktáblák, emlékművek elhelyezése</t>
  </si>
  <si>
    <t>Fitness parkok kialakítása</t>
  </si>
  <si>
    <t>Ivócsapok kialakítása</t>
  </si>
  <si>
    <t xml:space="preserve">Budapest Főváros XIV. Kerület Zugló Önkormányzata 2024. évi Zuglói Fejlesztési Alap településrendezési szerződésekből és városrendezési megállapodásokból, valamint lakás és nem lakás ingatlanok értékesítéséből megvalósítandó fejlesztések </t>
  </si>
  <si>
    <t>Egyéb önkormányzati lakás és nem lakás felújítás</t>
  </si>
  <si>
    <t>Őrs vezér tere 20. mögötti sportpálya felújítása</t>
  </si>
  <si>
    <t>Rákosszeg park (Ungvár utca 46.) sportpálya burkolat cseréje</t>
  </si>
  <si>
    <t>Újvidék téri sportpálya burkolatának cseréje</t>
  </si>
  <si>
    <t>Ph épületek felújítása</t>
  </si>
  <si>
    <t>Hinták cseréje 5 db- Zugló közigazgatási területén</t>
  </si>
  <si>
    <t>Kutyafuttatókba játékok beszerzése</t>
  </si>
  <si>
    <t>11.</t>
  </si>
  <si>
    <t>12.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</si>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</sst>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#,##0_ ;\-#,##0\ 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u/>
      <sz val="16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u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74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2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3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33" fillId="0" borderId="0" xfId="0" applyFont="1" applyAlignment="1">
      <alignment vertical="center"/>
    </xf>
    <xf numFmtId="0" fontId="34" fillId="0" borderId="0" xfId="0" applyFont="1"/>
    <xf numFmtId="0" fontId="34" fillId="0" borderId="0" xfId="0" applyFont="1" applyAlignment="1">
      <alignment wrapText="1"/>
    </xf>
    <xf numFmtId="0" fontId="35" fillId="0" borderId="0" xfId="0" applyFont="1"/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/>
    <xf numFmtId="0" fontId="30" fillId="0" borderId="0" xfId="0" applyFont="1" applyAlignment="1">
      <alignment vertical="center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40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/>
    </xf>
    <xf numFmtId="164" fontId="34" fillId="0" borderId="0" xfId="645" applyNumberFormat="1" applyFont="1" applyAlignment="1">
      <alignment horizontal="right" wrapText="1"/>
    </xf>
    <xf numFmtId="164" fontId="29" fillId="0" borderId="0" xfId="645" applyNumberFormat="1" applyFont="1" applyFill="1" applyAlignment="1">
      <alignment horizontal="right"/>
    </xf>
    <xf numFmtId="164" fontId="28" fillId="0" borderId="0" xfId="645" applyNumberFormat="1" applyFont="1" applyFill="1" applyAlignment="1">
      <alignment horizontal="right"/>
    </xf>
    <xf numFmtId="164" fontId="28" fillId="0" borderId="0" xfId="645" applyNumberFormat="1" applyFont="1" applyBorder="1" applyAlignment="1">
      <alignment horizontal="right"/>
    </xf>
    <xf numFmtId="0" fontId="34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vertical="center"/>
    </xf>
    <xf numFmtId="164" fontId="33" fillId="0" borderId="16" xfId="645" applyNumberFormat="1" applyFont="1" applyFill="1" applyBorder="1" applyAlignment="1">
      <alignment horizontal="right" vertical="center"/>
    </xf>
    <xf numFmtId="0" fontId="37" fillId="0" borderId="20" xfId="0" applyFont="1" applyBorder="1" applyAlignment="1">
      <alignment vertical="center"/>
    </xf>
    <xf numFmtId="0" fontId="36" fillId="18" borderId="2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2" fillId="18" borderId="14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42" fillId="0" borderId="22" xfId="0" applyFont="1" applyFill="1" applyBorder="1" applyAlignment="1">
      <alignment horizontal="center" vertical="center"/>
    </xf>
    <xf numFmtId="164" fontId="36" fillId="18" borderId="15" xfId="645" applyNumberFormat="1" applyFont="1" applyFill="1" applyBorder="1" applyAlignment="1">
      <alignment horizontal="center" vertical="center" wrapText="1"/>
    </xf>
    <xf numFmtId="164" fontId="37" fillId="19" borderId="15" xfId="645" applyNumberFormat="1" applyFont="1" applyFill="1" applyBorder="1" applyAlignment="1">
      <alignment horizontal="right" vertical="center"/>
    </xf>
    <xf numFmtId="0" fontId="42" fillId="19" borderId="23" xfId="0" applyFont="1" applyFill="1" applyBorder="1" applyAlignment="1">
      <alignment horizontal="center" vertical="center"/>
    </xf>
    <xf numFmtId="0" fontId="36" fillId="19" borderId="24" xfId="0" applyFont="1" applyFill="1" applyBorder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46" fillId="0" borderId="0" xfId="0" applyFont="1"/>
    <xf numFmtId="0" fontId="38" fillId="0" borderId="0" xfId="0" applyFont="1" applyAlignment="1">
      <alignment horizontal="center" vertical="center"/>
    </xf>
    <xf numFmtId="0" fontId="47" fillId="0" borderId="0" xfId="0" applyFont="1"/>
    <xf numFmtId="164" fontId="46" fillId="0" borderId="0" xfId="0" applyNumberFormat="1" applyFont="1"/>
    <xf numFmtId="0" fontId="40" fillId="0" borderId="0" xfId="0" applyFont="1" applyBorder="1" applyAlignment="1">
      <alignment vertical="center" wrapText="1"/>
    </xf>
    <xf numFmtId="164" fontId="41" fillId="0" borderId="0" xfId="645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wrapText="1"/>
    </xf>
    <xf numFmtId="164" fontId="45" fillId="0" borderId="0" xfId="645" applyNumberFormat="1" applyFont="1" applyBorder="1" applyAlignment="1">
      <alignment horizontal="right" wrapText="1"/>
    </xf>
    <xf numFmtId="164" fontId="45" fillId="0" borderId="0" xfId="645" applyNumberFormat="1" applyFont="1" applyFill="1" applyBorder="1" applyAlignment="1">
      <alignment horizontal="right" wrapText="1"/>
    </xf>
    <xf numFmtId="165" fontId="45" fillId="0" borderId="0" xfId="645" applyNumberFormat="1" applyFont="1" applyFill="1" applyBorder="1" applyAlignment="1">
      <alignment horizontal="right" wrapText="1"/>
    </xf>
    <xf numFmtId="165" fontId="45" fillId="0" borderId="0" xfId="645" applyNumberFormat="1" applyFont="1" applyBorder="1" applyAlignment="1">
      <alignment horizontal="right" wrapText="1"/>
    </xf>
    <xf numFmtId="0" fontId="34" fillId="0" borderId="0" xfId="0" applyFont="1" applyBorder="1" applyAlignment="1">
      <alignment wrapText="1"/>
    </xf>
    <xf numFmtId="164" fontId="34" fillId="0" borderId="0" xfId="645" applyNumberFormat="1" applyFont="1" applyBorder="1" applyAlignment="1">
      <alignment horizontal="right" wrapText="1"/>
    </xf>
    <xf numFmtId="0" fontId="46" fillId="0" borderId="0" xfId="0" applyFont="1" applyBorder="1" applyAlignment="1">
      <alignment wrapText="1"/>
    </xf>
    <xf numFmtId="164" fontId="46" fillId="0" borderId="0" xfId="645" applyNumberFormat="1" applyFont="1" applyBorder="1" applyAlignment="1">
      <alignment horizontal="right" wrapText="1"/>
    </xf>
    <xf numFmtId="0" fontId="47" fillId="0" borderId="0" xfId="0" applyFont="1" applyBorder="1" applyAlignment="1">
      <alignment wrapText="1"/>
    </xf>
    <xf numFmtId="164" fontId="47" fillId="0" borderId="0" xfId="645" applyNumberFormat="1" applyFont="1" applyBorder="1" applyAlignment="1">
      <alignment horizontal="right" wrapText="1"/>
    </xf>
    <xf numFmtId="0" fontId="30" fillId="0" borderId="0" xfId="0" applyFont="1" applyFill="1" applyAlignment="1">
      <alignment vertical="center"/>
    </xf>
    <xf numFmtId="3" fontId="0" fillId="0" borderId="12" xfId="0" applyNumberFormat="1" applyFill="1" applyBorder="1" applyAlignment="1">
      <alignment horizontal="center"/>
    </xf>
    <xf numFmtId="0" fontId="38" fillId="0" borderId="0" xfId="0" applyFont="1" applyFill="1" applyAlignment="1">
      <alignment vertical="center"/>
    </xf>
    <xf numFmtId="0" fontId="45" fillId="0" borderId="10" xfId="0" applyFont="1" applyFill="1" applyBorder="1" applyAlignment="1">
      <alignment horizontal="left"/>
    </xf>
    <xf numFmtId="3" fontId="45" fillId="0" borderId="19" xfId="645" applyNumberFormat="1" applyFont="1" applyFill="1" applyBorder="1" applyAlignment="1">
      <alignment horizontal="right" vertical="center"/>
    </xf>
    <xf numFmtId="0" fontId="45" fillId="0" borderId="10" xfId="0" applyFont="1" applyFill="1" applyBorder="1" applyAlignment="1">
      <alignment vertical="center"/>
    </xf>
    <xf numFmtId="3" fontId="45" fillId="0" borderId="25" xfId="645" applyNumberFormat="1" applyFont="1" applyFill="1" applyBorder="1" applyAlignment="1">
      <alignment horizontal="right" vertical="center"/>
    </xf>
    <xf numFmtId="3" fontId="30" fillId="0" borderId="18" xfId="645" applyNumberFormat="1" applyFont="1" applyFill="1" applyBorder="1" applyAlignment="1">
      <alignment horizontal="right" vertical="center"/>
    </xf>
    <xf numFmtId="3" fontId="45" fillId="0" borderId="17" xfId="645" applyNumberFormat="1" applyFont="1" applyFill="1" applyBorder="1" applyAlignment="1">
      <alignment horizontal="right" vertical="center"/>
    </xf>
    <xf numFmtId="3" fontId="45" fillId="0" borderId="18" xfId="645" applyNumberFormat="1" applyFont="1" applyFill="1" applyBorder="1" applyAlignment="1">
      <alignment horizontal="right" vertical="center"/>
    </xf>
    <xf numFmtId="3" fontId="30" fillId="0" borderId="17" xfId="645" applyNumberFormat="1" applyFont="1" applyFill="1" applyBorder="1" applyAlignment="1">
      <alignment horizontal="right" vertical="center"/>
    </xf>
    <xf numFmtId="0" fontId="45" fillId="0" borderId="10" xfId="0" applyFont="1" applyFill="1" applyBorder="1" applyAlignment="1">
      <alignment horizontal="left" wrapText="1"/>
    </xf>
    <xf numFmtId="0" fontId="29" fillId="0" borderId="0" xfId="0" applyFont="1" applyAlignment="1">
      <alignment horizontal="center" vertical="center" wrapText="1"/>
    </xf>
  </cellXfs>
  <cellStyles count="745">
    <cellStyle name="_0434BESZ" xfId="1"/>
    <cellStyle name="_0434BESZ_1" xfId="2"/>
    <cellStyle name="_0434BESZ_1 2" xfId="3"/>
    <cellStyle name="_0434BESZ_1 3" xfId="4"/>
    <cellStyle name="_0434BESZ_1 3 2" xfId="5"/>
    <cellStyle name="_0434BESZ_1 4" xfId="6"/>
    <cellStyle name="_0434BESZ_1 5" xfId="7"/>
    <cellStyle name="_0434BESZ_1 5 2" xfId="8"/>
    <cellStyle name="_0434BESZ_1_TartalékKötvényLekötésekEgyebek2014" xfId="9"/>
    <cellStyle name="_0434BESZ_TartalékKötvényLekötésekEgyebek2014" xfId="10"/>
    <cellStyle name="_04FELBEV" xfId="11"/>
    <cellStyle name="_04FELBEV_1" xfId="12"/>
    <cellStyle name="_04FELBEV_1 2" xfId="13"/>
    <cellStyle name="_04FELBEV_1 3" xfId="14"/>
    <cellStyle name="_04FELBEV_1 3 2" xfId="15"/>
    <cellStyle name="_04FELBEV_1 4" xfId="16"/>
    <cellStyle name="_04FELBEV_1 5" xfId="17"/>
    <cellStyle name="_04FELBEV_1 5 2" xfId="18"/>
    <cellStyle name="_04FELBEV_1_TartalékKötvényLekötésekEgyebek2014" xfId="19"/>
    <cellStyle name="_04FELBEV_2" xfId="20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_1" xfId="25"/>
    <cellStyle name="_05FELBE_1 2" xfId="26"/>
    <cellStyle name="_05FELBE_1 3" xfId="27"/>
    <cellStyle name="_05FELBE_1 3 2" xfId="28"/>
    <cellStyle name="_05FELBE_1 4" xfId="29"/>
    <cellStyle name="_05FELBE_1 5" xfId="30"/>
    <cellStyle name="_05FELBE_1 5 2" xfId="31"/>
    <cellStyle name="_05FELBE_1_TartalékKötvényLekötésekEgyebek2014" xfId="32"/>
    <cellStyle name="_05FELBE_PH KVI 2014 KV 2014 02 20 elfogadott TEST2" xfId="33"/>
    <cellStyle name="_05FELBE_TartalékKötvényLekötésekEgyebek2014" xfId="34"/>
    <cellStyle name="_06FELBE" xfId="35"/>
    <cellStyle name="_06FELBE_1" xfId="36"/>
    <cellStyle name="_06FELBE_1_TartalékKötvényLekötésekEgyebek2014" xfId="37"/>
    <cellStyle name="_06FELBE_TartalékKötvényLekötésekEgyebek2014" xfId="38"/>
    <cellStyle name="_06FELBEküld" xfId="39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3" xfId="46"/>
    <cellStyle name="_07háromnegyedBesz 3 2" xfId="47"/>
    <cellStyle name="_07háromnegyedBesz 4" xfId="48"/>
    <cellStyle name="_07háromnegyedBesz 5" xfId="49"/>
    <cellStyle name="_07háromnegyedBesz 5 2" xfId="50"/>
    <cellStyle name="_07háromnegyedBesz_1" xfId="51"/>
    <cellStyle name="_07háromnegyedBesz_1_TartalékKötvényLekötésekEgyebek2014" xfId="52"/>
    <cellStyle name="_07háromnegyedBesz_TartalékKötvényLekötésekEgyebek2014" xfId="53"/>
    <cellStyle name="_08FELBE" xfId="54"/>
    <cellStyle name="_08FELBE 2" xfId="55"/>
    <cellStyle name="_08FELBE 3" xfId="56"/>
    <cellStyle name="_08FELBE 3 2" xfId="57"/>
    <cellStyle name="_08FELBE 4" xfId="58"/>
    <cellStyle name="_08FELBE 5" xfId="59"/>
    <cellStyle name="_08FELBE 5 2" xfId="60"/>
    <cellStyle name="_08FELBE_1" xfId="61"/>
    <cellStyle name="_08FELBE_1_TartalékKötvényLekötésekEgyebek2014" xfId="62"/>
    <cellStyle name="_08FELBE_TartalékKötvényLekötésekEgyebek2014" xfId="63"/>
    <cellStyle name="_09FELBE" xfId="64"/>
    <cellStyle name="_09FELBE_1" xfId="65"/>
    <cellStyle name="_09FELBE_1_TartalékKötvényLekötésekEgyebek2014" xfId="66"/>
    <cellStyle name="_09FELBE_TartalékKötvényLekötésekEgyebek2014" xfId="67"/>
    <cellStyle name="_09FELBEküld" xfId="68"/>
    <cellStyle name="_09FELBEküld_1" xfId="69"/>
    <cellStyle name="_09FELBEküld_1_TartalékKötvényLekötésekEgyebek2014" xfId="70"/>
    <cellStyle name="_09FELBEküld_TartalékKötvényLekötésekEgyebek2014" xfId="71"/>
    <cellStyle name="_09FELBEotthoni" xfId="7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háromnegyedBESZ" xfId="78"/>
    <cellStyle name="_09háromnegyedBESZ_1" xfId="79"/>
    <cellStyle name="_09háromnegyedBESZ_1_TartalékKötvényLekötésekEgyebek2014" xfId="80"/>
    <cellStyle name="_09háromnegyedBESZ_TartalékKötvényLekötésekEgyebek2014" xfId="81"/>
    <cellStyle name="_2006.évi első rendelet-módosítás" xfId="82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_TartalékKötvényLekötésekEgyebek2014" xfId="100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_TartalékKötvényLekötésekEgyebek2014" xfId="104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negyedik rendelet-módosítás" xfId="13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_TartalékKötvényLekötésekEgyebek2014" xfId="146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_TartalékKötvényLekötésekEgyebek2014" xfId="160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_TartalékKötvényLekötésekEgyebek2014" xfId="168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_TartalékKötvényLekötésekEgyebek2014" xfId="174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_2008beszküldvégleges" xfId="222"/>
    <cellStyle name="_2008.évi második rendelet-módosítás_2_2008beszküldvégleges_TartalékKötvényLekötésekEgyebek2014" xfId="223"/>
    <cellStyle name="_2008.évi második rendelet-módosítás_2_2009besz" xfId="224"/>
    <cellStyle name="_2008.évi második rendelet-módosítás_2_2009besz_TartalékKötvényLekötésekEgyebek2014" xfId="225"/>
    <cellStyle name="_2008.évi második rendelet-módosítás_2_2010besz" xfId="226"/>
    <cellStyle name="_2008.évi második rendelet-módosítás_2_2010besz_TartalékKötvényLekötésekEgyebek2014" xfId="227"/>
    <cellStyle name="_2008.évi második rendelet-módosítás_2_2010FELBEküld" xfId="228"/>
    <cellStyle name="_2008.évi második rendelet-módosítás_2_2010FELBEküld_TartalékKötvényLekötésekEgyebek2014" xfId="229"/>
    <cellStyle name="_2008.évi második rendelet-módosítás_2_2011. évi második rendelet-módosítás" xfId="230"/>
    <cellStyle name="_2008.évi második rendelet-módosítás_2_2011. évi második rendelet-módosítás_TartalékKötvényLekötésekEgyebek2014" xfId="231"/>
    <cellStyle name="_2008.évi második rendelet-módosítás_2_2011besz" xfId="232"/>
    <cellStyle name="_2008.évi második rendelet-módosítás_2_2011besz_TartalékKötvényLekötésekEgyebek2014" xfId="233"/>
    <cellStyle name="_2008.évi második rendelet-módosítás_2_2012KVI változat 20120223" xfId="234"/>
    <cellStyle name="_2008.évi második rendelet-módosítás_2_2012KVI változat 20120223_TartalékKötvényLekötésekEgyebek2014" xfId="235"/>
    <cellStyle name="_2008.évi második rendelet-módosítás_2_2012KVI változat 3" xfId="236"/>
    <cellStyle name="_2008.évi második rendelet-módosítás_2_2012KVI változat 3_TartalékKötvényLekötésekEgyebek2014" xfId="237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_TartalékKötvényLekötésekEgyebek2014" xfId="241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_TartalékKötvényLekötésekEgyebek2014" xfId="31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legújabb 2013 01 09" xfId="318"/>
    <cellStyle name="_2008.évi második rendelet-módosítás_adósságszolgálatlegújabb 2013 01 09_TartalékKötvényLekötésekEgyebek2014" xfId="319"/>
    <cellStyle name="_2008.évi második rendelet-módosítás_futamidős törlesztés alakulása" xfId="320"/>
    <cellStyle name="_2008.évi második rendelet-módosítás_futamidős törlesztés alakulása_TartalékKötvényLekötésekEgyebek2014" xfId="321"/>
    <cellStyle name="_2008.évi második rendelet-módosítás_kötvénylekötés és kamatbevétel" xfId="322"/>
    <cellStyle name="_2008.évi második rendelet-módosítás_kötvénylekötés és kamatbevétel_TartalékKötvényLekötésekEgyebek2014" xfId="323"/>
    <cellStyle name="_2008.évi második rendelet-módosítás_TaralékKötvényLekötésEgyebek2011" xfId="324"/>
    <cellStyle name="_2008.évi második rendelet-módosítás_TaralékKötvényLekötésEgyebek2011_TartalékKötvényLekötésekEgyebek2014" xfId="325"/>
    <cellStyle name="_2008.évi második rendelet-módosítás_TartalékKötvényLekötésEgyebek2011" xfId="326"/>
    <cellStyle name="_2008.évi második rendelet-módosítás_TartalékKötvényLekötésEgyebek2011_TartalékKötvényLekötésekEgyebek2014" xfId="327"/>
    <cellStyle name="_2008.évi második rendelet-módosítás_TartalékKötvényLekötésekEgyebek2011" xfId="328"/>
    <cellStyle name="_2008.évi második rendelet-módosítás_TartalékKötvényLekötésekEgyebek2011_TartalékKötvényLekötésekEgyebek2014" xfId="329"/>
    <cellStyle name="_2008.évi második rendelet-módosítás_TartalékKötvényLekötésekEgyebek2012" xfId="330"/>
    <cellStyle name="_2008.évi második rendelet-módosítás_TartalékKötvényLekötésekEgyebek2012_TartalékKötvényLekötésekEgyebek2014" xfId="331"/>
    <cellStyle name="_2008.évi második rendelet-módosítás_TartalékKötvényLekötésekEgyebek2013 év végi rendezés" xfId="332"/>
    <cellStyle name="_2008.évi második rendelet-módosítás_TartalékKötvényLekötésekEgyebek2014" xfId="333"/>
    <cellStyle name="_2008.évi negyedik rendelet-módosítás" xfId="334"/>
    <cellStyle name="_2008.évi negyedik rendelet-módosítás intézményi" xfId="335"/>
    <cellStyle name="_2008.évi negyedik rendelet-módosítás intézményi_1" xfId="336"/>
    <cellStyle name="_2008.évi negyedik rendelet-módosítás intézményi_1_TartalékKötvényLekötésekEgyebek2014" xfId="337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KVIvégleges20080306alapok" xfId="353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_TartalékKötvényLekötésekEgyebek2014" xfId="386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évi első rendelet-módosítás" xfId="40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harmadik rendelet-módosítás" xfId="412"/>
    <cellStyle name="_2010.évi harmadik rendelet-módosítás_1" xfId="413"/>
    <cellStyle name="_2010.évi harmadik rendelet-módosítás_1_TartalékKötvényLekötésekEgyebek2014" xfId="414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_1" xfId="429"/>
    <cellStyle name="_2010FELBE_1_TartalékKötvényLekötésekEgyebek2014" xfId="430"/>
    <cellStyle name="_2010FELBE_TartalékKötvényLekötésekEgyebek2014" xfId="431"/>
    <cellStyle name="_2010FELBEküld" xfId="432"/>
    <cellStyle name="_2010FELBEküld_1" xfId="433"/>
    <cellStyle name="_2010FELBEküld_1_TartalékKötvényLekötésekEgyebek2014" xfId="434"/>
    <cellStyle name="_2010FELBEküld_TartalékKötvényLekötésekEgyebek2014" xfId="435"/>
    <cellStyle name="_2010háromnegyedBesz küld" xfId="436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. évi második rendelet-módosítás" xfId="446"/>
    <cellStyle name="_2011. évi második rendelet-módosítás_1" xfId="447"/>
    <cellStyle name="_2011. évi második rendelet-módosítás_1_TartalékKötvényLekötésekEgyebek2014" xfId="448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3" xfId="470"/>
    <cellStyle name="_34BESZ2005_1 3 2" xfId="471"/>
    <cellStyle name="_34BESZ2005_1 4" xfId="472"/>
    <cellStyle name="_34BESZ2005_1 5" xfId="473"/>
    <cellStyle name="_34BESZ2005_1 5 2" xfId="474"/>
    <cellStyle name="_34BESZ2005_1_TartalékKötvényLekötésekEgyebek2014" xfId="475"/>
    <cellStyle name="_34BESZ2005_TartalékKötvényLekötésekEgyebek2014" xfId="476"/>
    <cellStyle name="_34BESZ2006" xfId="477"/>
    <cellStyle name="_34BESZ2006 2" xfId="478"/>
    <cellStyle name="_34BESZ2006 3" xfId="479"/>
    <cellStyle name="_34BESZ2006 3 2" xfId="480"/>
    <cellStyle name="_34BESZ2006 4" xfId="481"/>
    <cellStyle name="_34BESZ2006 5" xfId="482"/>
    <cellStyle name="_34BESZ2006 5 2" xfId="483"/>
    <cellStyle name="_34BESZ2006_1" xfId="484"/>
    <cellStyle name="_34BESZ2006_1_TartalékKötvényLekötésekEgyebek2014" xfId="485"/>
    <cellStyle name="_34BESZ2006_2" xfId="486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bőv" xfId="490"/>
    <cellStyle name="_34BESZ2006bőv_1" xfId="491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3" xfId="498"/>
    <cellStyle name="_34BESZ2006bőv1_1 3 2" xfId="499"/>
    <cellStyle name="_34BESZ2006bőv1_1 4" xfId="500"/>
    <cellStyle name="_34BESZ2006bőv1_1 5" xfId="501"/>
    <cellStyle name="_34BESZ2006bőv1_1 5 2" xfId="502"/>
    <cellStyle name="_34BESZ2006bőv1_1_Munkafüzet2" xfId="503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TartalékKötvényLekötésekEgyebek2014" xfId="507"/>
    <cellStyle name="_34BESZ2006otthon" xfId="508"/>
    <cellStyle name="_34BESZ2006otthon 2" xfId="509"/>
    <cellStyle name="_34BESZ2006otthon 3" xfId="510"/>
    <cellStyle name="_34BESZ2006otthon 3 2" xfId="511"/>
    <cellStyle name="_34BESZ2006otthon 4" xfId="512"/>
    <cellStyle name="_34BESZ2006otthon 5" xfId="513"/>
    <cellStyle name="_34BESZ2006otthon 5 2" xfId="514"/>
    <cellStyle name="_34BESZ2006otthon_1" xfId="515"/>
    <cellStyle name="_34BESZ2006otthon_1_TartalékKötvényLekötésekEgyebek2014" xfId="516"/>
    <cellStyle name="_34BESZ2006otthon_TartalékKötvényLekötésekEgyebek2014" xfId="517"/>
    <cellStyle name="_alapokmányok" xfId="518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_TartalékKötvényLekötésekEgyebek2014" xfId="52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3" xfId="545"/>
    <cellStyle name="_TEST1 3 2" xfId="546"/>
    <cellStyle name="_TEST1 4" xfId="547"/>
    <cellStyle name="_TEST1 5" xfId="548"/>
    <cellStyle name="_TEST1 5 2" xfId="549"/>
    <cellStyle name="_TEST1_1" xfId="550"/>
    <cellStyle name="_TEST1_1_TartalékKötvényLekötésekEgyebek2014" xfId="551"/>
    <cellStyle name="_TEST1_TartalékKötvényLekötésekEgyebek2014" xfId="552"/>
    <cellStyle name="_TEST2" xfId="553"/>
    <cellStyle name="_TEST2 2" xfId="554"/>
    <cellStyle name="_TEST2 3" xfId="555"/>
    <cellStyle name="_TEST2 3 2" xfId="556"/>
    <cellStyle name="_TEST2 4" xfId="557"/>
    <cellStyle name="_TEST2 5" xfId="558"/>
    <cellStyle name="_TEST2 5 2" xfId="559"/>
    <cellStyle name="_TEST2_1" xfId="560"/>
    <cellStyle name="_TEST2_1_TartalékKötvényLekötésekEgyebek2014" xfId="561"/>
    <cellStyle name="_TEST2_2" xfId="562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3" xfId="566"/>
    <cellStyle name="_TEST3 2" xfId="567"/>
    <cellStyle name="_TEST3 3" xfId="568"/>
    <cellStyle name="_TEST3 3 2" xfId="569"/>
    <cellStyle name="_TEST3 4" xfId="570"/>
    <cellStyle name="_TEST3 5" xfId="571"/>
    <cellStyle name="_TEST3 5 2" xfId="572"/>
    <cellStyle name="_TEST3_1" xfId="573"/>
    <cellStyle name="_TEST3_1_TartalékKötvényLekötésekEgyebek2014" xfId="574"/>
    <cellStyle name="_TEST3_TartalékKötvényLekötésekEgyebek2014" xfId="575"/>
    <cellStyle name="_TEST3V" xfId="576"/>
    <cellStyle name="_TEST3V_1" xfId="577"/>
    <cellStyle name="_TEST3V_1_TartalékKötvényLekötésekEgyebek2014" xfId="578"/>
    <cellStyle name="_TEST3V_2" xfId="579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3" xfId="586"/>
    <cellStyle name="_TEST3V_4 3 2" xfId="587"/>
    <cellStyle name="_TEST3V_4 4" xfId="588"/>
    <cellStyle name="_TEST3V_4 5" xfId="589"/>
    <cellStyle name="_TEST3V_4 5 2" xfId="590"/>
    <cellStyle name="_TEST3V_4_TartalékKötvényLekötésekEgyebek2014" xfId="591"/>
    <cellStyle name="_TEST3V_TartalékKötvényLekötésekEgyebek2014" xfId="592"/>
    <cellStyle name="_test4" xfId="593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3" xfId="608"/>
    <cellStyle name="_TEST5_2 3 2" xfId="609"/>
    <cellStyle name="_TEST5_2 4" xfId="610"/>
    <cellStyle name="_TEST5_2 5" xfId="611"/>
    <cellStyle name="_TEST5_2 5 2" xfId="612"/>
    <cellStyle name="_TEST5_2_TartalékKötvényLekötésekEgyebek2014" xfId="613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2" xfId="646"/>
    <cellStyle name="Ezres 2 2" xfId="647"/>
    <cellStyle name="Ezres 2 2 2" xfId="648"/>
    <cellStyle name="Ezres 2 2 2 2" xfId="649"/>
    <cellStyle name="Ezres 2 2 3" xfId="650"/>
    <cellStyle name="Ezres 2 3" xfId="651"/>
    <cellStyle name="Ezres 2 3 2" xfId="652"/>
    <cellStyle name="Ezres 2 4" xfId="653"/>
    <cellStyle name="Ezres 2 4 2" xfId="654"/>
    <cellStyle name="Ezres 2 5" xfId="655"/>
    <cellStyle name="Ezres 3" xfId="656"/>
    <cellStyle name="Ezres 3 2" xfId="657"/>
    <cellStyle name="Ezres 3 2 2" xfId="658"/>
    <cellStyle name="Ezres 3 3" xfId="659"/>
    <cellStyle name="Ezres 3 3 2" xfId="660"/>
    <cellStyle name="Ezres 3 4" xfId="661"/>
    <cellStyle name="Ezres 4" xfId="662"/>
    <cellStyle name="Ezres 4 2" xfId="663"/>
    <cellStyle name="Ezres 4 2 2" xfId="664"/>
    <cellStyle name="Ezres 4 3" xfId="665"/>
    <cellStyle name="Ezres 5" xfId="666"/>
    <cellStyle name="Ezres 5 2" xfId="667"/>
    <cellStyle name="Ezres 5 2 2" xfId="668"/>
    <cellStyle name="Ezres 5 3" xfId="669"/>
    <cellStyle name="Ezres 6" xfId="670"/>
    <cellStyle name="Ezres 6 2" xfId="671"/>
    <cellStyle name="Ezres 7" xfId="672"/>
    <cellStyle name="Ezres 8" xfId="673"/>
    <cellStyle name="Good" xfId="674"/>
    <cellStyle name="Heading 1" xfId="675"/>
    <cellStyle name="Heading 2" xfId="676"/>
    <cellStyle name="Heading 3" xfId="677"/>
    <cellStyle name="Heading 4" xfId="678"/>
    <cellStyle name="Input" xfId="679"/>
    <cellStyle name="Linked Cell" xfId="680"/>
    <cellStyle name="Neutral" xfId="681"/>
    <cellStyle name="Normál" xfId="0" builtinId="0"/>
    <cellStyle name="Normál 2" xfId="682"/>
    <cellStyle name="Normál 2 2" xfId="683"/>
    <cellStyle name="Normál 2 2 2" xfId="684"/>
    <cellStyle name="Normál 2 3" xfId="685"/>
    <cellStyle name="Normál 2 4" xfId="686"/>
    <cellStyle name="Normál 2 5" xfId="687"/>
    <cellStyle name="Normál 2_melléklet_3_kiadás_9000_121221_penzugy" xfId="688"/>
    <cellStyle name="Normál 3" xfId="689"/>
    <cellStyle name="Normál 3 2" xfId="690"/>
    <cellStyle name="Normál 4" xfId="691"/>
    <cellStyle name="Normál 5" xfId="692"/>
    <cellStyle name="Normál 5 2" xfId="693"/>
    <cellStyle name="Normál 5 3" xfId="694"/>
    <cellStyle name="Normál 6" xfId="695"/>
    <cellStyle name="Normál 6 2" xfId="696"/>
    <cellStyle name="Normál 6 3" xfId="697"/>
    <cellStyle name="Normál 6 4" xfId="698"/>
    <cellStyle name="Normál 7" xfId="699"/>
    <cellStyle name="Normál 8" xfId="700"/>
    <cellStyle name="Normál 9" xfId="701"/>
    <cellStyle name="Normal_APUT202" xfId="702"/>
    <cellStyle name="Note" xfId="703"/>
    <cellStyle name="Output" xfId="704"/>
    <cellStyle name="Pénznem 2" xfId="705"/>
    <cellStyle name="Pénznem 2 2" xfId="706"/>
    <cellStyle name="Pénznem 2 2 2" xfId="707"/>
    <cellStyle name="Pénznem 2 3" xfId="708"/>
    <cellStyle name="Pénznem 2 3 2" xfId="709"/>
    <cellStyle name="Pénznem 2 4" xfId="710"/>
    <cellStyle name="Pénznem 2 4 2" xfId="711"/>
    <cellStyle name="Pénznem 2 5" xfId="712"/>
    <cellStyle name="Pénznem 3" xfId="713"/>
    <cellStyle name="Pénznem 3 2" xfId="714"/>
    <cellStyle name="Pénznem 3 2 2" xfId="715"/>
    <cellStyle name="Pénznem 3 3" xfId="716"/>
    <cellStyle name="Pénznem 3 3 2" xfId="717"/>
    <cellStyle name="Pénznem 3 4" xfId="718"/>
    <cellStyle name="Pénznem 3 4 2" xfId="719"/>
    <cellStyle name="Pénznem 3 5" xfId="720"/>
    <cellStyle name="Pénznem 4" xfId="721"/>
    <cellStyle name="Pénznem 4 2" xfId="722"/>
    <cellStyle name="Pénznem 5" xfId="723"/>
    <cellStyle name="Pénznem 5 2" xfId="724"/>
    <cellStyle name="Pénznem 6" xfId="725"/>
    <cellStyle name="Pénznem 6 2" xfId="726"/>
    <cellStyle name="Pénznem 6 2 2" xfId="727"/>
    <cellStyle name="Pénznem 6 3" xfId="728"/>
    <cellStyle name="Pénznem 7" xfId="729"/>
    <cellStyle name="Stílus 1" xfId="730"/>
    <cellStyle name="Stílus 1 2" xfId="731"/>
    <cellStyle name="Stílus 4" xfId="732"/>
    <cellStyle name="Százalék 2" xfId="733"/>
    <cellStyle name="Százalék 2 2" xfId="734"/>
    <cellStyle name="Százalék 2 3" xfId="735"/>
    <cellStyle name="Százalék 2 4" xfId="736"/>
    <cellStyle name="Százalék 3" xfId="737"/>
    <cellStyle name="Százalék 3 2" xfId="738"/>
    <cellStyle name="Százalék 4" xfId="739"/>
    <cellStyle name="Százalék 5" xfId="740"/>
    <cellStyle name="Százalék 5 2" xfId="741"/>
    <cellStyle name="Title" xfId="742"/>
    <cellStyle name="Total" xfId="743"/>
    <cellStyle name="Warning Text" xfId="7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42"/>
  <sheetViews>
    <sheetView tabSelected="1" view="pageBreakPreview" zoomScale="80" zoomScaleNormal="80" zoomScaleSheetLayoutView="80" zoomScalePageLayoutView="90" workbookViewId="0">
      <selection activeCell="G13" sqref="G13"/>
    </sheetView>
  </sheetViews>
  <sheetFormatPr defaultColWidth="9.28515625" defaultRowHeight="18.75" x14ac:dyDescent="0.25"/>
  <cols>
    <col min="1" max="1" width="5.28515625" style="24" customWidth="1"/>
    <col min="2" max="2" width="84.28515625" style="3" customWidth="1"/>
    <col min="3" max="3" width="26.140625" style="14" customWidth="1"/>
    <col min="4" max="4" width="12.28515625" style="2" hidden="1" customWidth="1"/>
    <col min="5" max="5" width="25" style="2" hidden="1" customWidth="1"/>
    <col min="6" max="6" width="21.28515625" style="2" hidden="1" customWidth="1"/>
    <col min="7" max="7" width="70.7109375" style="2" customWidth="1"/>
    <col min="8" max="8" width="9.28515625" style="2"/>
    <col min="9" max="9" width="26.42578125" style="2" customWidth="1"/>
    <col min="10" max="16384" width="9.28515625" style="2"/>
  </cols>
  <sheetData>
    <row r="1" spans="1:9" ht="1.5" customHeight="1" x14ac:dyDescent="0.25"/>
    <row r="2" spans="1:9" hidden="1" x14ac:dyDescent="0.25"/>
    <row r="3" spans="1:9" hidden="1" x14ac:dyDescent="0.25"/>
    <row r="4" spans="1:9" ht="24" customHeight="1" x14ac:dyDescent="0.3">
      <c r="B4" s="2"/>
      <c r="C4" s="15" t="s">
        <v>17</v>
      </c>
    </row>
    <row r="5" spans="1:9" x14ac:dyDescent="0.25">
      <c r="B5" s="2"/>
      <c r="C5" s="16"/>
    </row>
    <row r="6" spans="1:9" ht="134.25" customHeight="1" x14ac:dyDescent="0.25">
      <c r="A6" s="64" t="s">
        <v>24</v>
      </c>
      <c r="B6" s="64"/>
      <c r="C6" s="64"/>
    </row>
    <row r="7" spans="1:9" ht="27.75" customHeight="1" thickBot="1" x14ac:dyDescent="0.3">
      <c r="B7" s="2"/>
      <c r="C7" s="17" t="s">
        <v>2</v>
      </c>
      <c r="F7" s="18" t="s">
        <v>13</v>
      </c>
    </row>
    <row r="8" spans="1:9" s="4" customFormat="1" ht="55.5" customHeight="1" thickBot="1" x14ac:dyDescent="0.35">
      <c r="A8" s="25"/>
      <c r="B8" s="23" t="s">
        <v>3</v>
      </c>
      <c r="C8" s="30" t="s">
        <v>4</v>
      </c>
      <c r="D8" s="8"/>
      <c r="E8" s="8"/>
    </row>
    <row r="9" spans="1:9" s="1" customFormat="1" x14ac:dyDescent="0.25">
      <c r="A9" s="29"/>
      <c r="B9" s="22" t="s">
        <v>14</v>
      </c>
      <c r="C9" s="21"/>
      <c r="D9" s="9"/>
      <c r="E9" s="10">
        <v>60000000</v>
      </c>
      <c r="F9" s="7"/>
    </row>
    <row r="10" spans="1:9" s="20" customFormat="1" x14ac:dyDescent="0.25">
      <c r="A10" s="29" t="s">
        <v>0</v>
      </c>
      <c r="B10" s="55" t="s">
        <v>21</v>
      </c>
      <c r="C10" s="56">
        <v>5227</v>
      </c>
      <c r="D10" s="52"/>
      <c r="E10" s="53"/>
      <c r="F10" s="54"/>
    </row>
    <row r="11" spans="1:9" s="20" customFormat="1" x14ac:dyDescent="0.25">
      <c r="A11" s="29" t="s">
        <v>1</v>
      </c>
      <c r="B11" s="57" t="s">
        <v>22</v>
      </c>
      <c r="C11" s="58">
        <v>25000</v>
      </c>
      <c r="D11" s="52"/>
      <c r="E11" s="53"/>
      <c r="F11" s="54"/>
    </row>
    <row r="12" spans="1:9" s="1" customFormat="1" x14ac:dyDescent="0.25">
      <c r="A12" s="27" t="s">
        <v>7</v>
      </c>
      <c r="B12" s="55" t="s">
        <v>15</v>
      </c>
      <c r="C12" s="59">
        <v>13326</v>
      </c>
      <c r="D12" s="9"/>
      <c r="E12" s="11">
        <v>150000000</v>
      </c>
      <c r="F12" s="7"/>
      <c r="G12" s="6"/>
      <c r="H12" s="6"/>
      <c r="I12" s="6"/>
    </row>
    <row r="13" spans="1:9" s="1" customFormat="1" x14ac:dyDescent="0.25">
      <c r="A13" s="28" t="s">
        <v>8</v>
      </c>
      <c r="B13" s="55" t="s">
        <v>23</v>
      </c>
      <c r="C13" s="59">
        <v>2540</v>
      </c>
      <c r="D13" s="9"/>
      <c r="E13" s="11">
        <v>30000000</v>
      </c>
      <c r="F13" s="6"/>
      <c r="G13" s="6"/>
      <c r="H13" s="6"/>
      <c r="I13" s="6"/>
    </row>
    <row r="14" spans="1:9" s="1" customFormat="1" x14ac:dyDescent="0.25">
      <c r="A14" s="27" t="s">
        <v>6</v>
      </c>
      <c r="B14" s="55" t="s">
        <v>20</v>
      </c>
      <c r="C14" s="60">
        <v>41000</v>
      </c>
      <c r="D14" s="9"/>
      <c r="E14" s="11">
        <v>47000000</v>
      </c>
      <c r="F14" s="6"/>
      <c r="G14" s="6"/>
      <c r="H14" s="6"/>
      <c r="I14" s="6"/>
    </row>
    <row r="15" spans="1:9" s="1" customFormat="1" x14ac:dyDescent="0.25">
      <c r="A15" s="28" t="s">
        <v>5</v>
      </c>
      <c r="B15" s="55" t="s">
        <v>29</v>
      </c>
      <c r="C15" s="61">
        <v>127000</v>
      </c>
      <c r="D15" s="9"/>
      <c r="E15" s="11">
        <v>7620000</v>
      </c>
      <c r="F15" s="6"/>
      <c r="G15" s="6"/>
      <c r="H15" s="6"/>
      <c r="I15" s="6"/>
    </row>
    <row r="16" spans="1:9" s="1" customFormat="1" x14ac:dyDescent="0.25">
      <c r="A16" s="27" t="s">
        <v>9</v>
      </c>
      <c r="B16" s="55" t="s">
        <v>18</v>
      </c>
      <c r="C16" s="62">
        <v>99000</v>
      </c>
      <c r="D16" s="9"/>
      <c r="E16" s="11">
        <v>7620000</v>
      </c>
      <c r="F16" s="6"/>
      <c r="G16" s="6"/>
      <c r="H16" s="6"/>
      <c r="I16" s="6"/>
    </row>
    <row r="17" spans="1:9" s="1" customFormat="1" x14ac:dyDescent="0.25">
      <c r="A17" s="27" t="s">
        <v>10</v>
      </c>
      <c r="B17" s="55" t="s">
        <v>25</v>
      </c>
      <c r="C17" s="62">
        <f>199000+250</f>
        <v>199250</v>
      </c>
      <c r="D17" s="9"/>
      <c r="E17" s="11"/>
      <c r="F17" s="6"/>
      <c r="G17" s="6"/>
      <c r="H17" s="6"/>
      <c r="I17" s="6"/>
    </row>
    <row r="18" spans="1:9" s="1" customFormat="1" x14ac:dyDescent="0.25">
      <c r="A18" s="28" t="s">
        <v>11</v>
      </c>
      <c r="B18" s="63" t="s">
        <v>30</v>
      </c>
      <c r="C18" s="61">
        <v>31750</v>
      </c>
      <c r="D18" s="9"/>
      <c r="E18" s="10">
        <f>300000000-6000000</f>
        <v>294000000</v>
      </c>
      <c r="F18" s="7"/>
    </row>
    <row r="19" spans="1:9" s="1" customFormat="1" x14ac:dyDescent="0.25">
      <c r="A19" s="27" t="s">
        <v>12</v>
      </c>
      <c r="B19" s="55" t="s">
        <v>19</v>
      </c>
      <c r="C19" s="61">
        <v>30000</v>
      </c>
      <c r="D19" s="9"/>
      <c r="E19" s="10">
        <f>300000000-6000000</f>
        <v>294000000</v>
      </c>
      <c r="F19" s="6"/>
      <c r="G19" s="6"/>
      <c r="H19" s="6"/>
    </row>
    <row r="20" spans="1:9" s="1" customFormat="1" x14ac:dyDescent="0.25">
      <c r="A20" s="27" t="s">
        <v>32</v>
      </c>
      <c r="B20" s="55" t="s">
        <v>26</v>
      </c>
      <c r="C20" s="60">
        <v>20000</v>
      </c>
      <c r="D20" s="9"/>
      <c r="E20" s="11"/>
      <c r="F20" s="6"/>
      <c r="G20" s="6"/>
      <c r="H20" s="6"/>
    </row>
    <row r="21" spans="1:9" s="1" customFormat="1" x14ac:dyDescent="0.25">
      <c r="A21" s="27" t="s">
        <v>33</v>
      </c>
      <c r="B21" s="55" t="s">
        <v>27</v>
      </c>
      <c r="C21" s="60">
        <v>35000</v>
      </c>
      <c r="D21" s="9"/>
      <c r="E21" s="11"/>
      <c r="F21" s="6"/>
      <c r="G21" s="6"/>
      <c r="H21" s="6"/>
    </row>
    <row r="22" spans="1:9" s="1" customFormat="1" x14ac:dyDescent="0.25">
      <c r="A22" s="27" t="s">
        <v>34</v>
      </c>
      <c r="B22" s="55" t="s">
        <v>31</v>
      </c>
      <c r="C22" s="60">
        <v>12700</v>
      </c>
      <c r="D22" s="9"/>
      <c r="E22" s="11"/>
      <c r="F22" s="6"/>
      <c r="G22" s="6"/>
      <c r="H22" s="6"/>
    </row>
    <row r="23" spans="1:9" s="1" customFormat="1" ht="19.5" thickBot="1" x14ac:dyDescent="0.3">
      <c r="A23" s="28" t="s">
        <v>35</v>
      </c>
      <c r="B23" s="57" t="s">
        <v>28</v>
      </c>
      <c r="C23" s="60">
        <v>35000</v>
      </c>
      <c r="D23" s="9"/>
      <c r="E23" s="11">
        <v>20000000</v>
      </c>
      <c r="F23" s="6"/>
      <c r="G23" s="6"/>
      <c r="H23" s="6"/>
      <c r="I23" s="6"/>
    </row>
    <row r="24" spans="1:9" s="5" customFormat="1" ht="52.5" customHeight="1" thickBot="1" x14ac:dyDescent="0.3">
      <c r="A24" s="32"/>
      <c r="B24" s="33" t="s">
        <v>16</v>
      </c>
      <c r="C24" s="31">
        <f>SUM(C10:C23)</f>
        <v>676793</v>
      </c>
      <c r="E24" s="13">
        <v>4685289710</v>
      </c>
    </row>
    <row r="26" spans="1:9" ht="42.75" customHeight="1" x14ac:dyDescent="0.25">
      <c r="A26" s="26"/>
      <c r="B26" s="39"/>
      <c r="C26" s="40"/>
      <c r="D26" s="12"/>
      <c r="E26" s="12"/>
    </row>
    <row r="27" spans="1:9" x14ac:dyDescent="0.3">
      <c r="B27" s="41"/>
      <c r="C27" s="42"/>
      <c r="G27" s="19"/>
    </row>
    <row r="28" spans="1:9" x14ac:dyDescent="0.25">
      <c r="B28" s="41"/>
      <c r="C28" s="43"/>
    </row>
    <row r="29" spans="1:9" x14ac:dyDescent="0.25">
      <c r="B29" s="41"/>
      <c r="C29" s="44"/>
    </row>
    <row r="30" spans="1:9" x14ac:dyDescent="0.25">
      <c r="B30" s="41"/>
      <c r="C30" s="45"/>
    </row>
    <row r="31" spans="1:9" x14ac:dyDescent="0.25">
      <c r="B31" s="41"/>
      <c r="C31" s="45"/>
    </row>
    <row r="32" spans="1:9" x14ac:dyDescent="0.25">
      <c r="B32" s="41"/>
      <c r="C32" s="42"/>
    </row>
    <row r="33" spans="1:7" x14ac:dyDescent="0.25">
      <c r="B33" s="46"/>
      <c r="C33" s="47"/>
    </row>
    <row r="34" spans="1:7" s="35" customFormat="1" x14ac:dyDescent="0.2">
      <c r="A34" s="34"/>
      <c r="B34" s="48"/>
      <c r="C34" s="49"/>
      <c r="G34" s="38"/>
    </row>
    <row r="35" spans="1:7" x14ac:dyDescent="0.25">
      <c r="B35" s="46"/>
      <c r="C35" s="47"/>
    </row>
    <row r="36" spans="1:7" s="35" customFormat="1" x14ac:dyDescent="0.2">
      <c r="A36" s="34"/>
      <c r="B36" s="48"/>
      <c r="C36" s="49"/>
    </row>
    <row r="37" spans="1:7" s="37" customFormat="1" x14ac:dyDescent="0.2">
      <c r="A37" s="36"/>
      <c r="B37" s="50"/>
      <c r="C37" s="51"/>
    </row>
    <row r="38" spans="1:7" x14ac:dyDescent="0.25">
      <c r="B38" s="46"/>
      <c r="C38" s="47"/>
    </row>
    <row r="39" spans="1:7" x14ac:dyDescent="0.25">
      <c r="B39" s="46"/>
      <c r="C39" s="47"/>
    </row>
    <row r="40" spans="1:7" x14ac:dyDescent="0.25">
      <c r="B40" s="46"/>
      <c r="C40" s="47"/>
    </row>
    <row r="41" spans="1:7" x14ac:dyDescent="0.25">
      <c r="B41" s="46"/>
      <c r="C41" s="47"/>
    </row>
    <row r="42" spans="1:7" s="35" customFormat="1" x14ac:dyDescent="0.2">
      <c r="A42" s="34"/>
      <c r="B42" s="48"/>
      <c r="C42" s="49"/>
    </row>
  </sheetData>
  <sortState ref="B10:C19">
    <sortCondition ref="B10"/>
  </sortState>
  <mergeCells count="1">
    <mergeCell ref="A6:C6"/>
  </mergeCells>
  <printOptions horizontalCentered="1"/>
  <pageMargins left="0.98425196850393704" right="0.98425196850393704" top="0.98425196850393704" bottom="0.70866141732283472" header="0.51181102362204722" footer="0.51181102362204722"/>
  <pageSetup paperSize="9" scale="69" firstPageNumber="39" fitToHeight="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Zuglói Fejlesztési Alap</vt:lpstr>
      <vt:lpstr>'Zuglói Fejlesztési Alap'!Nyomtatási_cím</vt:lpstr>
      <vt:lpstr>'Zuglói Fejlesztési Alap'!Nyomtatási_terület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2025-02-13T14:02:41Z</cp:lastPrinted>
  <dcterms:created xsi:type="dcterms:W3CDTF">2017-01-11T07:24:52Z</dcterms:created>
  <dcterms:modified xsi:type="dcterms:W3CDTF">2025-02-13T14:02:48Z</dcterms:modified>
</cp:coreProperties>
</file>