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BFE148B9-09A5-42F6-8FF2-9AF9963637CE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EU pályázatok" sheetId="2" r:id="rId1"/>
  </sheets>
  <definedNames>
    <definedName name="Nyomtatás_Cím">#REF!</definedName>
    <definedName name="_xlnm.Print_Titles" localSheetId="0">'EU pályázatok'!$5:$8</definedName>
    <definedName name="Nyomtatási_Tartomány" localSheetId="0">#REF!</definedName>
    <definedName name="Nyomtatási_Tartomány">#REF!</definedName>
    <definedName name="_xlnm.Print_Area" localSheetId="0">'EU pályázatok'!$A$1:$H$32</definedName>
  </definedNames>
  <calcPr calcId="191029"/>
</workbook>
</file>

<file path=xl/calcChain.xml><?xml version="1.0" encoding="utf-8"?>
<calcChain xmlns="http://schemas.openxmlformats.org/spreadsheetml/2006/main">
  <c r="G28" i="2" l="1"/>
  <c r="E28" i="2"/>
  <c r="D28" i="2"/>
  <c r="C28" i="2"/>
  <c r="F28" i="2"/>
  <c r="F24" i="2"/>
  <c r="C18" i="2" l="1"/>
  <c r="D18" i="2"/>
  <c r="E17" i="2"/>
  <c r="E16" i="2" l="1"/>
  <c r="E14" i="2" l="1"/>
  <c r="E15" i="2"/>
  <c r="E13" i="2"/>
  <c r="E12" i="2"/>
  <c r="E18" i="2" s="1"/>
</calcChain>
</file>

<file path=xl/sharedStrings.xml><?xml version="1.0" encoding="utf-8"?>
<sst xmlns="http://schemas.openxmlformats.org/spreadsheetml/2006/main" count="37" uniqueCount="31">
  <si>
    <t>Budapest Főváros XIV. Kerület Zugló Önkormányzata</t>
  </si>
  <si>
    <t>Feladat megnevezése                                                Év</t>
  </si>
  <si>
    <t>Elnyert támogatás                összege</t>
  </si>
  <si>
    <t>Összes rendelkezésre               álló forrás</t>
  </si>
  <si>
    <t>1.</t>
  </si>
  <si>
    <t>2.</t>
  </si>
  <si>
    <t>3.</t>
  </si>
  <si>
    <t>4.</t>
  </si>
  <si>
    <t>5.</t>
  </si>
  <si>
    <t>6.</t>
  </si>
  <si>
    <t>ÖSSZESEN:</t>
  </si>
  <si>
    <t>Önrész/saját/                        nem elszámolható költségekre</t>
  </si>
  <si>
    <t>adatok eFt-ban</t>
  </si>
  <si>
    <t>2019. év</t>
  </si>
  <si>
    <t>2020. év</t>
  </si>
  <si>
    <t>2021. év</t>
  </si>
  <si>
    <t>2022. év</t>
  </si>
  <si>
    <t>Támogatás összege: 829 166 eFt</t>
  </si>
  <si>
    <t>Összes kifizetett költség</t>
  </si>
  <si>
    <t>Ténylegesen lehívott bevétel</t>
  </si>
  <si>
    <t xml:space="preserve">   Európai Uniós pályázatai</t>
  </si>
  <si>
    <t>Megjegyzés: számszaki adatok a Pályázati osztály adatszolgáltatása alapján</t>
  </si>
  <si>
    <t>2023. év</t>
  </si>
  <si>
    <t>5. melléklet az …/2025. (....) önkormányzati rendelethez</t>
  </si>
  <si>
    <t>2024. év</t>
  </si>
  <si>
    <t>Ténylegesen megtörtént kifizetések 2024.12.31-ig</t>
  </si>
  <si>
    <t>Támogatás összege 5 000 EUR</t>
  </si>
  <si>
    <t>Urban Innovative Action pályázat, E-Co-Housing, Közösséggel együtt megtervezett önfenntartó lakás (80% támogatás, 20%önerő)</t>
  </si>
  <si>
    <t xml:space="preserve">Turn the tables program </t>
  </si>
  <si>
    <t>CERV program - GREENgaged  Citizens</t>
  </si>
  <si>
    <t>ENES-CE energetikai pályázat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</si>
</sst>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</numFmts>
  <fonts count="48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6"/>
      <name val="Calibri"/>
      <family val="2"/>
      <charset val="238"/>
    </font>
    <font>
      <b/>
      <sz val="20"/>
      <name val="Times New Roman CE"/>
      <family val="1"/>
      <charset val="238"/>
    </font>
    <font>
      <b/>
      <sz val="24"/>
      <name val="Times New Roman CE"/>
      <family val="1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 CE"/>
      <charset val="238"/>
    </font>
    <font>
      <b/>
      <sz val="12"/>
      <name val="Arial"/>
      <family val="2"/>
    </font>
    <font>
      <b/>
      <sz val="14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name val="Times New Roman CE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8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89">
    <xf numFmtId="0" fontId="0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8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5" borderId="0" applyNumberFormat="0" applyBorder="0" applyAlignment="0" applyProtection="0"/>
    <xf numFmtId="0" fontId="1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20" fillId="2" borderId="0" applyNumberFormat="0" applyBorder="0" applyAlignment="0" applyProtection="0"/>
    <xf numFmtId="0" fontId="21" fillId="6" borderId="1" applyNumberFormat="0" applyAlignment="0" applyProtection="0"/>
    <xf numFmtId="0" fontId="22" fillId="17" borderId="2" applyNumberFormat="0" applyAlignment="0" applyProtection="0"/>
    <xf numFmtId="0" fontId="23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4" fillId="3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3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1" applyNumberFormat="0" applyAlignment="0" applyProtection="0"/>
    <xf numFmtId="0" fontId="29" fillId="0" borderId="6" applyNumberFormat="0" applyFill="0" applyAlignment="0" applyProtection="0"/>
    <xf numFmtId="0" fontId="30" fillId="11" borderId="0" applyNumberFormat="0" applyBorder="0" applyAlignment="0" applyProtection="0"/>
    <xf numFmtId="0" fontId="2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8" fillId="7" borderId="7" applyNumberFormat="0" applyFont="0" applyAlignment="0" applyProtection="0"/>
    <xf numFmtId="0" fontId="1" fillId="7" borderId="7" applyNumberFormat="0" applyFont="0" applyAlignment="0" applyProtection="0"/>
    <xf numFmtId="0" fontId="31" fillId="6" borderId="8" applyNumberFormat="0" applyAlignment="0" applyProtection="0"/>
    <xf numFmtId="44" fontId="4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165" fontId="5" fillId="0" borderId="0" xfId="628" applyNumberFormat="1" applyFont="1"/>
    <xf numFmtId="6" fontId="7" fillId="0" borderId="0" xfId="628" applyNumberFormat="1" applyFont="1"/>
    <xf numFmtId="165" fontId="10" fillId="0" borderId="0" xfId="628" applyNumberFormat="1" applyFont="1"/>
    <xf numFmtId="6" fontId="11" fillId="18" borderId="10" xfId="628" applyNumberFormat="1" applyFont="1" applyFill="1" applyBorder="1" applyAlignment="1">
      <alignment horizontal="center" vertical="center" wrapText="1"/>
    </xf>
    <xf numFmtId="6" fontId="8" fillId="18" borderId="11" xfId="628" applyNumberFormat="1" applyFont="1" applyFill="1" applyBorder="1" applyAlignment="1">
      <alignment horizontal="center" vertical="center" wrapText="1"/>
    </xf>
    <xf numFmtId="165" fontId="10" fillId="0" borderId="0" xfId="628" applyNumberFormat="1" applyFont="1" applyAlignment="1">
      <alignment vertical="center"/>
    </xf>
    <xf numFmtId="38" fontId="9" fillId="0" borderId="0" xfId="628" applyNumberFormat="1" applyFont="1" applyFill="1" applyBorder="1"/>
    <xf numFmtId="0" fontId="4" fillId="0" borderId="0" xfId="0" applyFont="1" applyAlignment="1">
      <alignment wrapText="1"/>
    </xf>
    <xf numFmtId="6" fontId="0" fillId="0" borderId="0" xfId="628" applyNumberFormat="1" applyFont="1"/>
    <xf numFmtId="165" fontId="0" fillId="0" borderId="0" xfId="628" applyNumberFormat="1" applyFont="1"/>
    <xf numFmtId="164" fontId="9" fillId="0" borderId="13" xfId="573" applyNumberFormat="1" applyFont="1" applyFill="1" applyBorder="1" applyAlignment="1">
      <alignment horizontal="right" vertical="center" wrapText="1"/>
    </xf>
    <xf numFmtId="164" fontId="9" fillId="0" borderId="13" xfId="573" applyNumberFormat="1" applyFont="1" applyFill="1" applyBorder="1" applyAlignment="1">
      <alignment horizontal="right" wrapText="1"/>
    </xf>
    <xf numFmtId="164" fontId="39" fillId="0" borderId="10" xfId="573" applyNumberFormat="1" applyFont="1" applyFill="1" applyBorder="1" applyAlignment="1">
      <alignment horizontal="right" vertical="center" wrapText="1"/>
    </xf>
    <xf numFmtId="164" fontId="39" fillId="0" borderId="11" xfId="573" applyNumberFormat="1" applyFont="1" applyFill="1" applyBorder="1" applyAlignment="1">
      <alignment horizontal="right" vertical="center" wrapText="1"/>
    </xf>
    <xf numFmtId="164" fontId="9" fillId="0" borderId="13" xfId="573" applyNumberFormat="1" applyFont="1" applyFill="1" applyBorder="1"/>
    <xf numFmtId="164" fontId="9" fillId="0" borderId="14" xfId="573" applyNumberFormat="1" applyFont="1" applyFill="1" applyBorder="1"/>
    <xf numFmtId="6" fontId="8" fillId="19" borderId="11" xfId="647" applyNumberFormat="1" applyFont="1" applyFill="1" applyBorder="1" applyAlignment="1">
      <alignment horizontal="center" vertical="center" wrapText="1"/>
    </xf>
    <xf numFmtId="40" fontId="9" fillId="0" borderId="0" xfId="628" applyNumberFormat="1" applyFont="1" applyFill="1" applyBorder="1"/>
    <xf numFmtId="165" fontId="6" fillId="0" borderId="0" xfId="630" applyNumberFormat="1" applyFont="1" applyFill="1" applyBorder="1" applyAlignment="1"/>
    <xf numFmtId="165" fontId="35" fillId="0" borderId="0" xfId="630" applyNumberFormat="1" applyFont="1" applyFill="1" applyBorder="1" applyAlignment="1">
      <alignment horizontal="right"/>
    </xf>
    <xf numFmtId="165" fontId="6" fillId="0" borderId="0" xfId="628" applyNumberFormat="1" applyFont="1" applyBorder="1"/>
    <xf numFmtId="165" fontId="41" fillId="0" borderId="0" xfId="627" applyNumberFormat="1" applyFont="1" applyFill="1" applyAlignment="1">
      <alignment horizontal="right"/>
    </xf>
    <xf numFmtId="165" fontId="11" fillId="18" borderId="10" xfId="628" applyNumberFormat="1" applyFont="1" applyFill="1" applyBorder="1" applyAlignment="1">
      <alignment horizontal="center" vertical="center" wrapText="1"/>
    </xf>
    <xf numFmtId="164" fontId="39" fillId="20" borderId="13" xfId="602" applyNumberFormat="1" applyFont="1" applyFill="1" applyBorder="1" applyAlignment="1">
      <alignment horizontal="right" wrapText="1"/>
    </xf>
    <xf numFmtId="164" fontId="39" fillId="20" borderId="12" xfId="602" applyNumberFormat="1" applyFont="1" applyFill="1" applyBorder="1" applyAlignment="1">
      <alignment horizontal="right" wrapText="1"/>
    </xf>
    <xf numFmtId="164" fontId="37" fillId="0" borderId="13" xfId="573" applyNumberFormat="1" applyFont="1" applyFill="1" applyBorder="1" applyAlignment="1">
      <alignment horizontal="right" wrapText="1"/>
    </xf>
    <xf numFmtId="6" fontId="8" fillId="18" borderId="10" xfId="628" applyNumberFormat="1" applyFont="1" applyFill="1" applyBorder="1" applyAlignment="1">
      <alignment horizontal="center" vertical="center" wrapText="1"/>
    </xf>
    <xf numFmtId="6" fontId="8" fillId="19" borderId="15" xfId="647" applyNumberFormat="1" applyFont="1" applyFill="1" applyBorder="1" applyAlignment="1">
      <alignment horizontal="center" vertical="center" wrapText="1"/>
    </xf>
    <xf numFmtId="43" fontId="39" fillId="20" borderId="13" xfId="602" applyFont="1" applyFill="1" applyBorder="1" applyAlignment="1">
      <alignment horizontal="right" vertical="center" wrapText="1"/>
    </xf>
    <xf numFmtId="43" fontId="39" fillId="20" borderId="12" xfId="602" applyFont="1" applyFill="1" applyBorder="1" applyAlignment="1">
      <alignment horizontal="right" vertical="center" wrapText="1"/>
    </xf>
    <xf numFmtId="165" fontId="44" fillId="0" borderId="13" xfId="631" applyNumberFormat="1" applyFont="1" applyFill="1" applyBorder="1" applyAlignment="1">
      <alignment horizontal="left" vertical="center" wrapText="1"/>
    </xf>
    <xf numFmtId="165" fontId="45" fillId="0" borderId="13" xfId="631" applyNumberFormat="1" applyFont="1" applyFill="1" applyBorder="1" applyAlignment="1">
      <alignment horizontal="right" vertical="center" wrapText="1"/>
    </xf>
    <xf numFmtId="165" fontId="43" fillId="0" borderId="10" xfId="631" applyNumberFormat="1" applyFont="1" applyFill="1" applyBorder="1" applyAlignment="1">
      <alignment horizontal="right" vertical="center" wrapText="1"/>
    </xf>
    <xf numFmtId="164" fontId="9" fillId="0" borderId="14" xfId="602" applyNumberFormat="1" applyFont="1" applyFill="1" applyBorder="1" applyAlignment="1">
      <alignment horizontal="right" wrapText="1"/>
    </xf>
    <xf numFmtId="164" fontId="36" fillId="0" borderId="13" xfId="602" applyNumberFormat="1" applyFont="1" applyFill="1" applyBorder="1" applyAlignment="1">
      <alignment horizontal="right" wrapText="1"/>
    </xf>
    <xf numFmtId="164" fontId="37" fillId="0" borderId="13" xfId="602" applyNumberFormat="1" applyFont="1" applyFill="1" applyBorder="1" applyAlignment="1">
      <alignment horizontal="right" wrapText="1"/>
    </xf>
    <xf numFmtId="164" fontId="9" fillId="0" borderId="13" xfId="602" applyNumberFormat="1" applyFont="1" applyFill="1" applyBorder="1" applyAlignment="1">
      <alignment horizontal="right" wrapText="1"/>
    </xf>
    <xf numFmtId="164" fontId="9" fillId="20" borderId="13" xfId="602" applyNumberFormat="1" applyFont="1" applyFill="1" applyBorder="1" applyAlignment="1">
      <alignment horizontal="right" vertical="center" wrapText="1"/>
    </xf>
    <xf numFmtId="164" fontId="9" fillId="20" borderId="13" xfId="602" applyNumberFormat="1" applyFont="1" applyFill="1" applyBorder="1" applyAlignment="1">
      <alignment horizontal="right" wrapText="1"/>
    </xf>
    <xf numFmtId="164" fontId="38" fillId="20" borderId="12" xfId="602" applyNumberFormat="1" applyFont="1" applyFill="1" applyBorder="1" applyAlignment="1">
      <alignment horizontal="right" wrapText="1"/>
    </xf>
    <xf numFmtId="164" fontId="38" fillId="20" borderId="13" xfId="602" applyNumberFormat="1" applyFont="1" applyFill="1" applyBorder="1" applyAlignment="1">
      <alignment horizontal="right" wrapText="1"/>
    </xf>
    <xf numFmtId="165" fontId="8" fillId="20" borderId="16" xfId="631" applyNumberFormat="1" applyFont="1" applyFill="1" applyBorder="1" applyAlignment="1">
      <alignment horizontal="right" vertical="center" wrapText="1"/>
    </xf>
    <xf numFmtId="165" fontId="12" fillId="20" borderId="17" xfId="631" applyNumberFormat="1" applyFont="1" applyFill="1" applyBorder="1" applyAlignment="1">
      <alignment horizontal="right" vertical="center" wrapText="1"/>
    </xf>
    <xf numFmtId="165" fontId="0" fillId="0" borderId="14" xfId="631" applyNumberFormat="1" applyFont="1" applyBorder="1"/>
    <xf numFmtId="165" fontId="0" fillId="0" borderId="13" xfId="631" applyNumberFormat="1" applyFont="1" applyBorder="1"/>
    <xf numFmtId="164" fontId="36" fillId="0" borderId="0" xfId="602" applyNumberFormat="1" applyFont="1" applyFill="1" applyBorder="1" applyAlignment="1">
      <alignment horizontal="right" wrapText="1"/>
    </xf>
    <xf numFmtId="165" fontId="0" fillId="0" borderId="0" xfId="654" applyNumberFormat="1" applyFont="1"/>
    <xf numFmtId="165" fontId="46" fillId="0" borderId="13" xfId="631" applyNumberFormat="1" applyFont="1" applyFill="1" applyBorder="1" applyAlignment="1">
      <alignment horizontal="right" vertical="center" wrapText="1"/>
    </xf>
    <xf numFmtId="164" fontId="9" fillId="20" borderId="13" xfId="573" applyNumberFormat="1" applyFont="1" applyFill="1" applyBorder="1" applyAlignment="1">
      <alignment horizontal="right" vertical="center" wrapText="1"/>
    </xf>
    <xf numFmtId="165" fontId="36" fillId="0" borderId="13" xfId="628" applyNumberFormat="1" applyFont="1" applyFill="1" applyBorder="1" applyAlignment="1">
      <alignment horizontal="left" vertical="center" wrapText="1"/>
    </xf>
    <xf numFmtId="165" fontId="43" fillId="0" borderId="13" xfId="631" applyNumberFormat="1" applyFont="1" applyFill="1" applyBorder="1" applyAlignment="1">
      <alignment horizontal="right" vertical="center" wrapText="1"/>
    </xf>
    <xf numFmtId="164" fontId="39" fillId="0" borderId="13" xfId="573" applyNumberFormat="1" applyFont="1" applyFill="1" applyBorder="1" applyAlignment="1">
      <alignment horizontal="right" vertical="center" wrapText="1"/>
    </xf>
    <xf numFmtId="164" fontId="39" fillId="0" borderId="12" xfId="573" applyNumberFormat="1" applyFont="1" applyFill="1" applyBorder="1" applyAlignment="1">
      <alignment horizontal="right" vertical="center" wrapText="1"/>
    </xf>
    <xf numFmtId="49" fontId="43" fillId="0" borderId="13" xfId="631" applyNumberFormat="1" applyFont="1" applyFill="1" applyBorder="1" applyAlignment="1">
      <alignment horizontal="left" vertical="center" wrapText="1"/>
    </xf>
    <xf numFmtId="49" fontId="12" fillId="0" borderId="12" xfId="628" applyNumberFormat="1" applyFont="1" applyFill="1" applyBorder="1" applyAlignment="1">
      <alignment horizontal="left" vertical="center" wrapText="1"/>
    </xf>
    <xf numFmtId="49" fontId="43" fillId="0" borderId="12" xfId="631" applyNumberFormat="1" applyFont="1" applyFill="1" applyBorder="1" applyAlignment="1">
      <alignment horizontal="left" vertical="center" wrapText="1"/>
    </xf>
    <xf numFmtId="6" fontId="8" fillId="19" borderId="18" xfId="647" applyNumberFormat="1" applyFont="1" applyFill="1" applyBorder="1" applyAlignment="1">
      <alignment horizontal="center" vertical="center" wrapText="1"/>
    </xf>
    <xf numFmtId="6" fontId="8" fillId="19" borderId="19" xfId="647" applyNumberFormat="1" applyFont="1" applyFill="1" applyBorder="1" applyAlignment="1">
      <alignment horizontal="center" vertical="center" wrapText="1"/>
    </xf>
    <xf numFmtId="165" fontId="40" fillId="0" borderId="0" xfId="630" applyNumberFormat="1" applyFont="1" applyFill="1" applyBorder="1" applyAlignment="1">
      <alignment horizontal="center" vertical="center"/>
    </xf>
    <xf numFmtId="165" fontId="8" fillId="19" borderId="12" xfId="628" applyNumberFormat="1" applyFont="1" applyFill="1" applyBorder="1" applyAlignment="1">
      <alignment horizontal="center" vertical="center" wrapText="1"/>
    </xf>
    <xf numFmtId="165" fontId="8" fillId="19" borderId="10" xfId="628" applyNumberFormat="1" applyFont="1" applyFill="1" applyBorder="1" applyAlignment="1">
      <alignment horizontal="center" vertical="center" wrapText="1"/>
    </xf>
    <xf numFmtId="6" fontId="8" fillId="19" borderId="12" xfId="628" applyNumberFormat="1" applyFont="1" applyFill="1" applyBorder="1" applyAlignment="1">
      <alignment horizontal="center" vertical="center" wrapText="1"/>
    </xf>
    <xf numFmtId="6" fontId="8" fillId="19" borderId="10" xfId="628" applyNumberFormat="1" applyFont="1" applyFill="1" applyBorder="1" applyAlignment="1">
      <alignment horizontal="center" vertical="center" wrapText="1"/>
    </xf>
  </cellXfs>
  <cellStyles count="689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1 2" xfId="534" xr:uid="{00000000-0005-0000-0000-000015020000}"/>
    <cellStyle name="20% - Accent2" xfId="535" xr:uid="{00000000-0005-0000-0000-000016020000}"/>
    <cellStyle name="20% - Accent2 2" xfId="536" xr:uid="{00000000-0005-0000-0000-000017020000}"/>
    <cellStyle name="20% - Accent3" xfId="537" xr:uid="{00000000-0005-0000-0000-000018020000}"/>
    <cellStyle name="20% - Accent3 2" xfId="538" xr:uid="{00000000-0005-0000-0000-000019020000}"/>
    <cellStyle name="20% - Accent4" xfId="539" xr:uid="{00000000-0005-0000-0000-00001A020000}"/>
    <cellStyle name="20% - Accent4 2" xfId="540" xr:uid="{00000000-0005-0000-0000-00001B020000}"/>
    <cellStyle name="20% - Accent5" xfId="541" xr:uid="{00000000-0005-0000-0000-00001C020000}"/>
    <cellStyle name="20% - Accent5 2" xfId="542" xr:uid="{00000000-0005-0000-0000-00001D020000}"/>
    <cellStyle name="20% - Accent6" xfId="543" xr:uid="{00000000-0005-0000-0000-00001E020000}"/>
    <cellStyle name="20% - Accent6 2" xfId="544" xr:uid="{00000000-0005-0000-0000-00001F020000}"/>
    <cellStyle name="40% - Accent1" xfId="545" xr:uid="{00000000-0005-0000-0000-000020020000}"/>
    <cellStyle name="40% - Accent1 2" xfId="546" xr:uid="{00000000-0005-0000-0000-000021020000}"/>
    <cellStyle name="40% - Accent2" xfId="547" xr:uid="{00000000-0005-0000-0000-000022020000}"/>
    <cellStyle name="40% - Accent2 2" xfId="548" xr:uid="{00000000-0005-0000-0000-000023020000}"/>
    <cellStyle name="40% - Accent3" xfId="549" xr:uid="{00000000-0005-0000-0000-000024020000}"/>
    <cellStyle name="40% - Accent3 2" xfId="550" xr:uid="{00000000-0005-0000-0000-000025020000}"/>
    <cellStyle name="40% - Accent4" xfId="551" xr:uid="{00000000-0005-0000-0000-000026020000}"/>
    <cellStyle name="40% - Accent4 2" xfId="552" xr:uid="{00000000-0005-0000-0000-000027020000}"/>
    <cellStyle name="40% - Accent5" xfId="553" xr:uid="{00000000-0005-0000-0000-000028020000}"/>
    <cellStyle name="40% - Accent5 2" xfId="554" xr:uid="{00000000-0005-0000-0000-000029020000}"/>
    <cellStyle name="40% - Accent6" xfId="555" xr:uid="{00000000-0005-0000-0000-00002A020000}"/>
    <cellStyle name="40% - Accent6 2" xfId="556" xr:uid="{00000000-0005-0000-0000-00002B020000}"/>
    <cellStyle name="60% - Accent1" xfId="557" xr:uid="{00000000-0005-0000-0000-00002C020000}"/>
    <cellStyle name="60% - Accent2" xfId="558" xr:uid="{00000000-0005-0000-0000-00002D020000}"/>
    <cellStyle name="60% - Accent3" xfId="559" xr:uid="{00000000-0005-0000-0000-00002E020000}"/>
    <cellStyle name="60% - Accent4" xfId="560" xr:uid="{00000000-0005-0000-0000-00002F020000}"/>
    <cellStyle name="60% - Accent5" xfId="561" xr:uid="{00000000-0005-0000-0000-000030020000}"/>
    <cellStyle name="60% - Accent6" xfId="562" xr:uid="{00000000-0005-0000-0000-000031020000}"/>
    <cellStyle name="Accent1" xfId="563" xr:uid="{00000000-0005-0000-0000-000032020000}"/>
    <cellStyle name="Accent2" xfId="564" xr:uid="{00000000-0005-0000-0000-000033020000}"/>
    <cellStyle name="Accent3" xfId="565" xr:uid="{00000000-0005-0000-0000-000034020000}"/>
    <cellStyle name="Accent4" xfId="566" xr:uid="{00000000-0005-0000-0000-000035020000}"/>
    <cellStyle name="Accent5" xfId="567" xr:uid="{00000000-0005-0000-0000-000036020000}"/>
    <cellStyle name="Accent6" xfId="568" xr:uid="{00000000-0005-0000-0000-000037020000}"/>
    <cellStyle name="Bad" xfId="569" xr:uid="{00000000-0005-0000-0000-000038020000}"/>
    <cellStyle name="Calculation" xfId="570" xr:uid="{00000000-0005-0000-0000-000039020000}"/>
    <cellStyle name="Check Cell" xfId="571" xr:uid="{00000000-0005-0000-0000-00003A020000}"/>
    <cellStyle name="Explanatory Text" xfId="572" xr:uid="{00000000-0005-0000-0000-00003B020000}"/>
    <cellStyle name="Ezres" xfId="573" builtinId="3"/>
    <cellStyle name="Ezres 2" xfId="574" xr:uid="{00000000-0005-0000-0000-00003D020000}"/>
    <cellStyle name="Ezres 2 2" xfId="575" xr:uid="{00000000-0005-0000-0000-00003E020000}"/>
    <cellStyle name="Ezres 2 2 2" xfId="576" xr:uid="{00000000-0005-0000-0000-00003F020000}"/>
    <cellStyle name="Ezres 2 2 2 2" xfId="577" xr:uid="{00000000-0005-0000-0000-000040020000}"/>
    <cellStyle name="Ezres 2 2 2 3" xfId="578" xr:uid="{00000000-0005-0000-0000-000041020000}"/>
    <cellStyle name="Ezres 2 2 2 4" xfId="579" xr:uid="{00000000-0005-0000-0000-000042020000}"/>
    <cellStyle name="Ezres 2 2 3" xfId="580" xr:uid="{00000000-0005-0000-0000-000043020000}"/>
    <cellStyle name="Ezres 2 2 3 2" xfId="581" xr:uid="{00000000-0005-0000-0000-000044020000}"/>
    <cellStyle name="Ezres 2 2 4" xfId="582" xr:uid="{00000000-0005-0000-0000-000045020000}"/>
    <cellStyle name="Ezres 2 2 5" xfId="583" xr:uid="{00000000-0005-0000-0000-000046020000}"/>
    <cellStyle name="Ezres 2 3" xfId="584" xr:uid="{00000000-0005-0000-0000-000047020000}"/>
    <cellStyle name="Ezres 2 3 2" xfId="585" xr:uid="{00000000-0005-0000-0000-000048020000}"/>
    <cellStyle name="Ezres 2 3 3" xfId="586" xr:uid="{00000000-0005-0000-0000-000049020000}"/>
    <cellStyle name="Ezres 2 3 4" xfId="587" xr:uid="{00000000-0005-0000-0000-00004A020000}"/>
    <cellStyle name="Ezres 2 4" xfId="588" xr:uid="{00000000-0005-0000-0000-00004B020000}"/>
    <cellStyle name="Ezres 2 4 2" xfId="589" xr:uid="{00000000-0005-0000-0000-00004C020000}"/>
    <cellStyle name="Ezres 2 5" xfId="590" xr:uid="{00000000-0005-0000-0000-00004D020000}"/>
    <cellStyle name="Ezres 2 6" xfId="591" xr:uid="{00000000-0005-0000-0000-00004E020000}"/>
    <cellStyle name="Ezres 3" xfId="592" xr:uid="{00000000-0005-0000-0000-00004F020000}"/>
    <cellStyle name="Ezres 3 2" xfId="593" xr:uid="{00000000-0005-0000-0000-000050020000}"/>
    <cellStyle name="Ezres 3 2 2" xfId="594" xr:uid="{00000000-0005-0000-0000-000051020000}"/>
    <cellStyle name="Ezres 3 2 3" xfId="595" xr:uid="{00000000-0005-0000-0000-000052020000}"/>
    <cellStyle name="Ezres 3 2 4" xfId="596" xr:uid="{00000000-0005-0000-0000-000053020000}"/>
    <cellStyle name="Ezres 3 3" xfId="597" xr:uid="{00000000-0005-0000-0000-000054020000}"/>
    <cellStyle name="Ezres 3 3 2" xfId="598" xr:uid="{00000000-0005-0000-0000-000055020000}"/>
    <cellStyle name="Ezres 3 4" xfId="599" xr:uid="{00000000-0005-0000-0000-000056020000}"/>
    <cellStyle name="Ezres 3 5" xfId="600" xr:uid="{00000000-0005-0000-0000-000057020000}"/>
    <cellStyle name="Ezres 4" xfId="601" xr:uid="{00000000-0005-0000-0000-000058020000}"/>
    <cellStyle name="Ezres 4 2" xfId="602" xr:uid="{00000000-0005-0000-0000-000059020000}"/>
    <cellStyle name="Ezres 4 2 2" xfId="603" xr:uid="{00000000-0005-0000-0000-00005A020000}"/>
    <cellStyle name="Ezres 4 3" xfId="604" xr:uid="{00000000-0005-0000-0000-00005B020000}"/>
    <cellStyle name="Ezres 4 4" xfId="605" xr:uid="{00000000-0005-0000-0000-00005C020000}"/>
    <cellStyle name="Ezres 5" xfId="606" xr:uid="{00000000-0005-0000-0000-00005D020000}"/>
    <cellStyle name="Ezres 5 2" xfId="607" xr:uid="{00000000-0005-0000-0000-00005E020000}"/>
    <cellStyle name="Ezres 6" xfId="608" xr:uid="{00000000-0005-0000-0000-00005F020000}"/>
    <cellStyle name="Ezres 7" xfId="609" xr:uid="{00000000-0005-0000-0000-000060020000}"/>
    <cellStyle name="Good" xfId="610" xr:uid="{00000000-0005-0000-0000-000061020000}"/>
    <cellStyle name="Heading 1" xfId="611" xr:uid="{00000000-0005-0000-0000-000062020000}"/>
    <cellStyle name="Heading 2" xfId="612" xr:uid="{00000000-0005-0000-0000-000063020000}"/>
    <cellStyle name="Heading 3" xfId="613" xr:uid="{00000000-0005-0000-0000-000064020000}"/>
    <cellStyle name="Heading 4" xfId="614" xr:uid="{00000000-0005-0000-0000-000065020000}"/>
    <cellStyle name="Input" xfId="615" xr:uid="{00000000-0005-0000-0000-000066020000}"/>
    <cellStyle name="Linked Cell" xfId="616" xr:uid="{00000000-0005-0000-0000-000067020000}"/>
    <cellStyle name="Neutral" xfId="617" xr:uid="{00000000-0005-0000-0000-000068020000}"/>
    <cellStyle name="Normál" xfId="0" builtinId="0"/>
    <cellStyle name="Normál 2" xfId="618" xr:uid="{00000000-0005-0000-0000-00006A020000}"/>
    <cellStyle name="Normál 2 2" xfId="619" xr:uid="{00000000-0005-0000-0000-00006B020000}"/>
    <cellStyle name="Normál 2 3" xfId="620" xr:uid="{00000000-0005-0000-0000-00006C020000}"/>
    <cellStyle name="Normál 3" xfId="621" xr:uid="{00000000-0005-0000-0000-00006D020000}"/>
    <cellStyle name="Normál 4" xfId="622" xr:uid="{00000000-0005-0000-0000-00006E020000}"/>
    <cellStyle name="Normal_APUT202" xfId="623" xr:uid="{00000000-0005-0000-0000-00006F020000}"/>
    <cellStyle name="Note" xfId="624" xr:uid="{00000000-0005-0000-0000-000070020000}"/>
    <cellStyle name="Note 2" xfId="625" xr:uid="{00000000-0005-0000-0000-000071020000}"/>
    <cellStyle name="Output" xfId="626" xr:uid="{00000000-0005-0000-0000-000072020000}"/>
    <cellStyle name="Pénznem" xfId="627" builtinId="4"/>
    <cellStyle name="Pénznem 2" xfId="628" xr:uid="{00000000-0005-0000-0000-000074020000}"/>
    <cellStyle name="Pénznem 2 2" xfId="629" xr:uid="{00000000-0005-0000-0000-000075020000}"/>
    <cellStyle name="Pénznem 2 2 2" xfId="630" xr:uid="{00000000-0005-0000-0000-000076020000}"/>
    <cellStyle name="Pénznem 2 2 2 2" xfId="631" xr:uid="{00000000-0005-0000-0000-000077020000}"/>
    <cellStyle name="Pénznem 2 2 2 3" xfId="632" xr:uid="{00000000-0005-0000-0000-000078020000}"/>
    <cellStyle name="Pénznem 2 2 2 4" xfId="633" xr:uid="{00000000-0005-0000-0000-000079020000}"/>
    <cellStyle name="Pénznem 2 2 3" xfId="634" xr:uid="{00000000-0005-0000-0000-00007A020000}"/>
    <cellStyle name="Pénznem 2 2 3 2" xfId="635" xr:uid="{00000000-0005-0000-0000-00007B020000}"/>
    <cellStyle name="Pénznem 2 2 4" xfId="636" xr:uid="{00000000-0005-0000-0000-00007C020000}"/>
    <cellStyle name="Pénznem 2 2 5" xfId="637" xr:uid="{00000000-0005-0000-0000-00007D020000}"/>
    <cellStyle name="Pénznem 2 3" xfId="638" xr:uid="{00000000-0005-0000-0000-00007E020000}"/>
    <cellStyle name="Pénznem 2 3 2" xfId="639" xr:uid="{00000000-0005-0000-0000-00007F020000}"/>
    <cellStyle name="Pénznem 2 3 2 2" xfId="640" xr:uid="{00000000-0005-0000-0000-000080020000}"/>
    <cellStyle name="Pénznem 2 3 2 3" xfId="641" xr:uid="{00000000-0005-0000-0000-000081020000}"/>
    <cellStyle name="Pénznem 2 3 2 4" xfId="642" xr:uid="{00000000-0005-0000-0000-000082020000}"/>
    <cellStyle name="Pénznem 2 3 3" xfId="643" xr:uid="{00000000-0005-0000-0000-000083020000}"/>
    <cellStyle name="Pénznem 2 3 3 2" xfId="644" xr:uid="{00000000-0005-0000-0000-000084020000}"/>
    <cellStyle name="Pénznem 2 3 4" xfId="645" xr:uid="{00000000-0005-0000-0000-000085020000}"/>
    <cellStyle name="Pénznem 2 3 5" xfId="646" xr:uid="{00000000-0005-0000-0000-000086020000}"/>
    <cellStyle name="Pénznem 2 4" xfId="647" xr:uid="{00000000-0005-0000-0000-000087020000}"/>
    <cellStyle name="Pénznem 2 4 2" xfId="648" xr:uid="{00000000-0005-0000-0000-000088020000}"/>
    <cellStyle name="Pénznem 2 4 3" xfId="649" xr:uid="{00000000-0005-0000-0000-000089020000}"/>
    <cellStyle name="Pénznem 2 4 4" xfId="650" xr:uid="{00000000-0005-0000-0000-00008A020000}"/>
    <cellStyle name="Pénznem 2 5" xfId="651" xr:uid="{00000000-0005-0000-0000-00008B020000}"/>
    <cellStyle name="Pénznem 2 5 2" xfId="652" xr:uid="{00000000-0005-0000-0000-00008C020000}"/>
    <cellStyle name="Pénznem 2 6" xfId="653" xr:uid="{00000000-0005-0000-0000-00008D020000}"/>
    <cellStyle name="Pénznem 2 7" xfId="654" xr:uid="{00000000-0005-0000-0000-00008E020000}"/>
    <cellStyle name="Pénznem 3" xfId="655" xr:uid="{00000000-0005-0000-0000-00008F020000}"/>
    <cellStyle name="Pénznem 3 2" xfId="656" xr:uid="{00000000-0005-0000-0000-000090020000}"/>
    <cellStyle name="Pénznem 3 2 2" xfId="657" xr:uid="{00000000-0005-0000-0000-000091020000}"/>
    <cellStyle name="Pénznem 3 2 3" xfId="658" xr:uid="{00000000-0005-0000-0000-000092020000}"/>
    <cellStyle name="Pénznem 3 2 4" xfId="659" xr:uid="{00000000-0005-0000-0000-000093020000}"/>
    <cellStyle name="Pénznem 3 3" xfId="660" xr:uid="{00000000-0005-0000-0000-000094020000}"/>
    <cellStyle name="Pénznem 3 3 2" xfId="661" xr:uid="{00000000-0005-0000-0000-000095020000}"/>
    <cellStyle name="Pénznem 3 4" xfId="662" xr:uid="{00000000-0005-0000-0000-000096020000}"/>
    <cellStyle name="Pénznem 3 5" xfId="663" xr:uid="{00000000-0005-0000-0000-000097020000}"/>
    <cellStyle name="Pénznem 4" xfId="664" xr:uid="{00000000-0005-0000-0000-000098020000}"/>
    <cellStyle name="Pénznem 4 2" xfId="665" xr:uid="{00000000-0005-0000-0000-000099020000}"/>
    <cellStyle name="Pénznem 4 2 2" xfId="666" xr:uid="{00000000-0005-0000-0000-00009A020000}"/>
    <cellStyle name="Pénznem 4 2 3" xfId="667" xr:uid="{00000000-0005-0000-0000-00009B020000}"/>
    <cellStyle name="Pénznem 4 2 4" xfId="668" xr:uid="{00000000-0005-0000-0000-00009C020000}"/>
    <cellStyle name="Pénznem 4 3" xfId="669" xr:uid="{00000000-0005-0000-0000-00009D020000}"/>
    <cellStyle name="Pénznem 4 3 2" xfId="670" xr:uid="{00000000-0005-0000-0000-00009E020000}"/>
    <cellStyle name="Pénznem 4 4" xfId="671" xr:uid="{00000000-0005-0000-0000-00009F020000}"/>
    <cellStyle name="Pénznem 4 5" xfId="672" xr:uid="{00000000-0005-0000-0000-0000A0020000}"/>
    <cellStyle name="Pénznem 5" xfId="673" xr:uid="{00000000-0005-0000-0000-0000A1020000}"/>
    <cellStyle name="Pénznem 5 2" xfId="674" xr:uid="{00000000-0005-0000-0000-0000A2020000}"/>
    <cellStyle name="Pénznem 5 3" xfId="675" xr:uid="{00000000-0005-0000-0000-0000A3020000}"/>
    <cellStyle name="Pénznem 5 4" xfId="676" xr:uid="{00000000-0005-0000-0000-0000A4020000}"/>
    <cellStyle name="Pénznem 6" xfId="677" xr:uid="{00000000-0005-0000-0000-0000A5020000}"/>
    <cellStyle name="Pénznem 6 2" xfId="678" xr:uid="{00000000-0005-0000-0000-0000A6020000}"/>
    <cellStyle name="Pénznem 7" xfId="679" xr:uid="{00000000-0005-0000-0000-0000A7020000}"/>
    <cellStyle name="Pénznem 8" xfId="680" xr:uid="{00000000-0005-0000-0000-0000A8020000}"/>
    <cellStyle name="Stílus 1" xfId="681" xr:uid="{00000000-0005-0000-0000-0000A9020000}"/>
    <cellStyle name="Stílus 1 2" xfId="682" xr:uid="{00000000-0005-0000-0000-0000AA020000}"/>
    <cellStyle name="Stílus 4" xfId="683" xr:uid="{00000000-0005-0000-0000-0000AB020000}"/>
    <cellStyle name="Százalék 2" xfId="684" xr:uid="{00000000-0005-0000-0000-0000AC020000}"/>
    <cellStyle name="Százalék 3" xfId="685" xr:uid="{00000000-0005-0000-0000-0000AD020000}"/>
    <cellStyle name="Title" xfId="686" xr:uid="{00000000-0005-0000-0000-0000AE020000}"/>
    <cellStyle name="Total" xfId="687" xr:uid="{00000000-0005-0000-0000-0000AF020000}"/>
    <cellStyle name="Warning Text" xfId="688" xr:uid="{00000000-0005-0000-0000-0000B0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1"/>
  <sheetViews>
    <sheetView showGridLines="0" tabSelected="1" view="pageBreakPreview" topLeftCell="A4" zoomScale="75" zoomScaleNormal="75" zoomScaleSheetLayoutView="75" zoomScalePageLayoutView="75" workbookViewId="0">
      <selection activeCell="F28" sqref="F28"/>
    </sheetView>
  </sheetViews>
  <sheetFormatPr defaultColWidth="9.33203125" defaultRowHeight="12.75" x14ac:dyDescent="0.2"/>
  <cols>
    <col min="1" max="1" width="9.33203125" style="10"/>
    <col min="2" max="2" width="99.33203125" style="10" customWidth="1"/>
    <col min="3" max="3" width="29.5" style="9" customWidth="1"/>
    <col min="4" max="4" width="25.33203125" style="9" customWidth="1"/>
    <col min="5" max="5" width="25.1640625" style="2" customWidth="1"/>
    <col min="6" max="6" width="26.1640625" style="9" customWidth="1"/>
    <col min="7" max="7" width="25" style="10" customWidth="1"/>
    <col min="8" max="8" width="11.6640625" style="10" bestFit="1" customWidth="1"/>
    <col min="9" max="16384" width="9.33203125" style="10"/>
  </cols>
  <sheetData>
    <row r="1" spans="2:8" ht="21" x14ac:dyDescent="0.35">
      <c r="B1" s="8"/>
      <c r="C1" s="8"/>
      <c r="D1" s="8"/>
      <c r="G1" s="22" t="s">
        <v>23</v>
      </c>
    </row>
    <row r="2" spans="2:8" ht="21" x14ac:dyDescent="0.35">
      <c r="B2" s="8"/>
      <c r="C2" s="8"/>
      <c r="D2" s="8"/>
      <c r="E2" s="8"/>
    </row>
    <row r="3" spans="2:8" s="1" customFormat="1" ht="27" x14ac:dyDescent="0.35">
      <c r="B3" s="59" t="s">
        <v>0</v>
      </c>
      <c r="C3" s="59"/>
      <c r="D3" s="59"/>
      <c r="E3" s="59"/>
      <c r="F3" s="59"/>
      <c r="G3" s="59"/>
    </row>
    <row r="4" spans="2:8" s="1" customFormat="1" ht="27" x14ac:dyDescent="0.35">
      <c r="B4" s="59" t="s">
        <v>20</v>
      </c>
      <c r="C4" s="59"/>
      <c r="D4" s="59"/>
      <c r="E4" s="59"/>
      <c r="F4" s="59"/>
      <c r="G4" s="59"/>
    </row>
    <row r="5" spans="2:8" s="21" customFormat="1" ht="30.75" thickBot="1" x14ac:dyDescent="0.45">
      <c r="B5" s="19"/>
      <c r="C5" s="19"/>
      <c r="D5" s="19"/>
      <c r="E5" s="19"/>
      <c r="F5" s="19"/>
      <c r="G5" s="20" t="s">
        <v>12</v>
      </c>
    </row>
    <row r="6" spans="2:8" s="3" customFormat="1" ht="33" customHeight="1" x14ac:dyDescent="0.2">
      <c r="B6" s="60" t="s">
        <v>1</v>
      </c>
      <c r="C6" s="62" t="s">
        <v>2</v>
      </c>
      <c r="D6" s="62" t="s">
        <v>11</v>
      </c>
      <c r="E6" s="62" t="s">
        <v>3</v>
      </c>
      <c r="F6" s="57" t="s">
        <v>25</v>
      </c>
      <c r="G6" s="58"/>
    </row>
    <row r="7" spans="2:8" s="3" customFormat="1" ht="41.25" customHeight="1" thickBot="1" x14ac:dyDescent="0.25">
      <c r="B7" s="61"/>
      <c r="C7" s="63"/>
      <c r="D7" s="63"/>
      <c r="E7" s="63"/>
      <c r="F7" s="28" t="s">
        <v>18</v>
      </c>
      <c r="G7" s="17" t="s">
        <v>19</v>
      </c>
    </row>
    <row r="8" spans="2:8" s="6" customFormat="1" ht="18.75" customHeight="1" thickBot="1" x14ac:dyDescent="0.25">
      <c r="B8" s="23" t="s">
        <v>4</v>
      </c>
      <c r="C8" s="4" t="s">
        <v>5</v>
      </c>
      <c r="D8" s="4" t="s">
        <v>6</v>
      </c>
      <c r="E8" s="27" t="s">
        <v>7</v>
      </c>
      <c r="F8" s="5" t="s">
        <v>8</v>
      </c>
      <c r="G8" s="5" t="s">
        <v>9</v>
      </c>
    </row>
    <row r="9" spans="2:8" s="7" customFormat="1" ht="37.5" x14ac:dyDescent="0.25">
      <c r="B9" s="54" t="s">
        <v>27</v>
      </c>
      <c r="C9" s="11"/>
      <c r="D9" s="12"/>
      <c r="E9" s="26"/>
      <c r="F9" s="16"/>
      <c r="G9" s="15"/>
    </row>
    <row r="10" spans="2:8" s="7" customFormat="1" ht="15.75" x14ac:dyDescent="0.25">
      <c r="B10" s="31" t="s">
        <v>17</v>
      </c>
      <c r="C10" s="11"/>
      <c r="D10" s="12"/>
      <c r="E10" s="26"/>
      <c r="F10" s="16"/>
      <c r="G10" s="15"/>
    </row>
    <row r="11" spans="2:8" s="7" customFormat="1" ht="15.75" x14ac:dyDescent="0.25">
      <c r="B11" s="48"/>
      <c r="C11" s="11"/>
      <c r="D11" s="12"/>
      <c r="E11" s="26"/>
      <c r="F11" s="34"/>
      <c r="G11" s="15"/>
    </row>
    <row r="12" spans="2:8" s="7" customFormat="1" ht="15.75" x14ac:dyDescent="0.25">
      <c r="B12" s="32" t="s">
        <v>13</v>
      </c>
      <c r="C12" s="38">
        <v>448689</v>
      </c>
      <c r="D12" s="39">
        <v>108000</v>
      </c>
      <c r="E12" s="26">
        <f t="shared" ref="E12:E17" si="0">+C12+D12</f>
        <v>556689</v>
      </c>
      <c r="F12" s="34">
        <v>11530</v>
      </c>
      <c r="G12" s="37">
        <v>448690</v>
      </c>
    </row>
    <row r="13" spans="2:8" s="7" customFormat="1" ht="15.75" x14ac:dyDescent="0.25">
      <c r="B13" s="32" t="s">
        <v>14</v>
      </c>
      <c r="C13" s="38">
        <v>0</v>
      </c>
      <c r="D13" s="37">
        <v>0</v>
      </c>
      <c r="E13" s="26">
        <f t="shared" si="0"/>
        <v>0</v>
      </c>
      <c r="F13" s="34">
        <v>16186</v>
      </c>
      <c r="G13" s="37">
        <v>0</v>
      </c>
      <c r="H13" s="18"/>
    </row>
    <row r="14" spans="2:8" s="7" customFormat="1" ht="15.75" x14ac:dyDescent="0.25">
      <c r="B14" s="32" t="s">
        <v>15</v>
      </c>
      <c r="C14" s="38">
        <v>0</v>
      </c>
      <c r="D14" s="37">
        <v>0</v>
      </c>
      <c r="E14" s="26">
        <f t="shared" si="0"/>
        <v>0</v>
      </c>
      <c r="F14" s="34">
        <v>66564</v>
      </c>
      <c r="G14" s="37">
        <v>0</v>
      </c>
      <c r="H14" s="18"/>
    </row>
    <row r="15" spans="2:8" s="7" customFormat="1" ht="15.75" x14ac:dyDescent="0.25">
      <c r="B15" s="32" t="s">
        <v>16</v>
      </c>
      <c r="C15" s="38">
        <v>3520</v>
      </c>
      <c r="D15" s="37">
        <v>138493</v>
      </c>
      <c r="E15" s="26">
        <f t="shared" si="0"/>
        <v>142013</v>
      </c>
      <c r="F15" s="34">
        <v>680077</v>
      </c>
      <c r="G15" s="37">
        <v>0</v>
      </c>
    </row>
    <row r="16" spans="2:8" s="7" customFormat="1" ht="15.75" x14ac:dyDescent="0.25">
      <c r="B16" s="32" t="s">
        <v>22</v>
      </c>
      <c r="C16" s="49">
        <v>228253</v>
      </c>
      <c r="D16" s="37">
        <v>198266</v>
      </c>
      <c r="E16" s="26">
        <f t="shared" si="0"/>
        <v>426519</v>
      </c>
      <c r="F16" s="34">
        <v>598281</v>
      </c>
      <c r="G16" s="37">
        <v>228875</v>
      </c>
    </row>
    <row r="17" spans="2:7" s="7" customFormat="1" ht="15.75" x14ac:dyDescent="0.25">
      <c r="B17" s="32" t="s">
        <v>24</v>
      </c>
      <c r="C17" s="11">
        <v>36520</v>
      </c>
      <c r="D17" s="37">
        <v>2540</v>
      </c>
      <c r="E17" s="26">
        <f t="shared" si="0"/>
        <v>39060</v>
      </c>
      <c r="F17" s="34">
        <v>45469</v>
      </c>
      <c r="G17" s="37">
        <v>9914</v>
      </c>
    </row>
    <row r="18" spans="2:7" s="7" customFormat="1" ht="19.5" thickBot="1" x14ac:dyDescent="0.3">
      <c r="B18" s="33" t="s">
        <v>10</v>
      </c>
      <c r="C18" s="13">
        <f>SUM(C12:C17)</f>
        <v>716982</v>
      </c>
      <c r="D18" s="13">
        <f>SUM(D12:D17)</f>
        <v>447299</v>
      </c>
      <c r="E18" s="13">
        <f>SUM(E12:E17)</f>
        <v>1164281</v>
      </c>
      <c r="F18" s="14">
        <v>1418107</v>
      </c>
      <c r="G18" s="13">
        <v>687479</v>
      </c>
    </row>
    <row r="19" spans="2:7" s="7" customFormat="1" ht="18.75" x14ac:dyDescent="0.25">
      <c r="B19" s="56" t="s">
        <v>28</v>
      </c>
      <c r="C19" s="53"/>
      <c r="D19" s="53"/>
      <c r="E19" s="53"/>
      <c r="F19" s="53"/>
      <c r="G19" s="53"/>
    </row>
    <row r="20" spans="2:7" s="7" customFormat="1" ht="15.75" x14ac:dyDescent="0.25">
      <c r="B20" s="42" t="s">
        <v>24</v>
      </c>
      <c r="C20" s="38">
        <v>15313</v>
      </c>
      <c r="D20" s="38">
        <v>1701</v>
      </c>
      <c r="E20" s="26">
        <v>17014</v>
      </c>
      <c r="F20" s="38">
        <v>871</v>
      </c>
      <c r="G20" s="38">
        <v>17014</v>
      </c>
    </row>
    <row r="21" spans="2:7" s="7" customFormat="1" ht="19.5" thickBot="1" x14ac:dyDescent="0.3">
      <c r="B21" s="33" t="s">
        <v>10</v>
      </c>
      <c r="C21" s="13">
        <v>15313</v>
      </c>
      <c r="D21" s="13">
        <v>1701</v>
      </c>
      <c r="E21" s="13">
        <v>17014</v>
      </c>
      <c r="F21" s="13">
        <v>871</v>
      </c>
      <c r="G21" s="13">
        <v>17014</v>
      </c>
    </row>
    <row r="22" spans="2:7" s="7" customFormat="1" ht="18.75" x14ac:dyDescent="0.25">
      <c r="B22" s="56" t="s">
        <v>30</v>
      </c>
      <c r="C22" s="52"/>
      <c r="D22" s="52"/>
      <c r="E22" s="52"/>
      <c r="F22" s="53"/>
      <c r="G22" s="53"/>
    </row>
    <row r="23" spans="2:7" s="7" customFormat="1" ht="18.75" x14ac:dyDescent="0.25">
      <c r="B23" s="42" t="s">
        <v>24</v>
      </c>
      <c r="C23" s="52"/>
      <c r="D23" s="52"/>
      <c r="E23" s="52"/>
      <c r="F23" s="38">
        <v>4904</v>
      </c>
      <c r="G23" s="52"/>
    </row>
    <row r="24" spans="2:7" s="7" customFormat="1" ht="19.5" thickBot="1" x14ac:dyDescent="0.3">
      <c r="B24" s="51" t="s">
        <v>10</v>
      </c>
      <c r="C24" s="52"/>
      <c r="D24" s="52"/>
      <c r="E24" s="52"/>
      <c r="F24" s="13">
        <f>+F23</f>
        <v>4904</v>
      </c>
      <c r="G24" s="13"/>
    </row>
    <row r="25" spans="2:7" ht="18.75" x14ac:dyDescent="0.3">
      <c r="B25" s="55" t="s">
        <v>29</v>
      </c>
      <c r="C25" s="30"/>
      <c r="D25" s="40"/>
      <c r="E25" s="25"/>
      <c r="F25" s="44"/>
      <c r="G25" s="45"/>
    </row>
    <row r="26" spans="2:7" ht="18.75" x14ac:dyDescent="0.3">
      <c r="B26" s="50" t="s">
        <v>26</v>
      </c>
      <c r="C26" s="29"/>
      <c r="D26" s="41"/>
      <c r="E26" s="24"/>
      <c r="F26" s="44"/>
      <c r="G26" s="45"/>
    </row>
    <row r="27" spans="2:7" ht="15.75" x14ac:dyDescent="0.25">
      <c r="B27" s="42" t="s">
        <v>24</v>
      </c>
      <c r="C27" s="39">
        <v>0</v>
      </c>
      <c r="D27" s="39">
        <v>0</v>
      </c>
      <c r="E27" s="36">
        <v>0</v>
      </c>
      <c r="F27" s="46">
        <v>106</v>
      </c>
      <c r="G27" s="35">
        <v>0</v>
      </c>
    </row>
    <row r="28" spans="2:7" ht="19.5" thickBot="1" x14ac:dyDescent="0.25">
      <c r="B28" s="43" t="s">
        <v>10</v>
      </c>
      <c r="C28" s="13">
        <f>+C27</f>
        <v>0</v>
      </c>
      <c r="D28" s="13">
        <f>+D27</f>
        <v>0</v>
      </c>
      <c r="E28" s="13">
        <f>+E27</f>
        <v>0</v>
      </c>
      <c r="F28" s="13">
        <f>+F27</f>
        <v>106</v>
      </c>
      <c r="G28" s="13">
        <f>+G27</f>
        <v>0</v>
      </c>
    </row>
    <row r="31" spans="2:7" x14ac:dyDescent="0.2">
      <c r="B31" s="47" t="s">
        <v>21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6:G6"/>
    <mergeCell ref="B3:G3"/>
    <mergeCell ref="B4:G4"/>
    <mergeCell ref="B6:B7"/>
    <mergeCell ref="C6:C7"/>
    <mergeCell ref="D6:D7"/>
    <mergeCell ref="E6:E7"/>
  </mergeCells>
  <phoneticPr fontId="47" type="noConversion"/>
  <printOptions horizontalCentered="1"/>
  <pageMargins left="0.7" right="0.7" top="0.75" bottom="0.75" header="0.3" footer="0.3"/>
  <pageSetup paperSize="9" scale="58" firstPageNumber="52" orientation="landscape" useFirstPageNumber="1" r:id="rId1"/>
  <headerFooter alignWithMargins="0">
    <oddFooter>&amp;P. oldal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EU pályázatok</vt:lpstr>
      <vt:lpstr>'EU pályázatok'!Nyomtatási_cím</vt:lpstr>
      <vt:lpstr>'EU pályázatok'!Nyomtatási_terület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2025-05-05T08:33:17Z</cp:lastPrinted>
  <dcterms:created xsi:type="dcterms:W3CDTF">2016-06-01T12:45:28Z</dcterms:created>
  <dcterms:modified xsi:type="dcterms:W3CDTF">2025-05-05T08:33:20Z</dcterms:modified>
</cp:coreProperties>
</file>