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specifikus_mappak\Busznyak_Imre\Imre\2026\2026-09-03_KT\ZUM\"/>
    </mc:Choice>
  </mc:AlternateContent>
  <bookViews>
    <workbookView xWindow="0" yWindow="0" windowWidth="19200" windowHeight="6915"/>
  </bookViews>
  <sheets>
    <sheet name="9. melléklet - összefoglaló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3" l="1"/>
  <c r="G67" i="3"/>
  <c r="G66" i="3"/>
  <c r="G65" i="3"/>
  <c r="G64" i="3"/>
  <c r="G69" i="3"/>
  <c r="G62" i="3"/>
  <c r="G61" i="3"/>
  <c r="G60" i="3"/>
  <c r="G63" i="3"/>
  <c r="G59" i="3"/>
  <c r="G58" i="3"/>
  <c r="G36" i="3"/>
  <c r="G48" i="3"/>
  <c r="G46" i="3"/>
  <c r="G45" i="3"/>
  <c r="G43" i="3"/>
  <c r="G42" i="3"/>
  <c r="G41" i="3"/>
  <c r="G40" i="3"/>
  <c r="G39" i="3"/>
  <c r="G38" i="3"/>
  <c r="G37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4" i="3"/>
  <c r="G15" i="3"/>
  <c r="G13" i="3"/>
  <c r="G12" i="3"/>
  <c r="G11" i="3"/>
  <c r="G10" i="3"/>
  <c r="G9" i="3"/>
  <c r="G8" i="3"/>
  <c r="G7" i="3"/>
  <c r="G57" i="3" l="1"/>
  <c r="G55" i="3"/>
  <c r="G6" i="3"/>
</calcChain>
</file>

<file path=xl/sharedStrings.xml><?xml version="1.0" encoding="utf-8"?>
<sst xmlns="http://schemas.openxmlformats.org/spreadsheetml/2006/main" count="134" uniqueCount="118">
  <si>
    <t>Egyebek  (nem kell határozatot hozni)</t>
  </si>
  <si>
    <t>napirendi pont</t>
  </si>
  <si>
    <t>határozat száma</t>
  </si>
  <si>
    <t>Igen</t>
  </si>
  <si>
    <t xml:space="preserve">Nem </t>
  </si>
  <si>
    <t>Tartózkodik</t>
  </si>
  <si>
    <r>
      <rPr>
        <sz val="12"/>
        <color theme="1"/>
        <rFont val="Times New Roman"/>
        <family val="1"/>
        <charset val="238"/>
      </rPr>
      <t xml:space="preserve">     1. ülés:   2026. július 13.
</t>
    </r>
    <r>
      <rPr>
        <b/>
        <sz val="12"/>
        <color theme="1"/>
        <rFont val="Times New Roman"/>
        <family val="1"/>
        <charset val="238"/>
      </rPr>
      <t>Zugló új településfejlesztési terve</t>
    </r>
  </si>
  <si>
    <t>1/2026. (VII.13.)</t>
  </si>
  <si>
    <t>A Postás telep fejlesztéséről, a Mogyoródi út 24–32. szám, 32076/3 hrsz. alatti ingatlanra vonatkozó területfejlesztési koncepcióról</t>
  </si>
  <si>
    <t>Kiszugló városrész elsődleges rehabilitációs területté történő nyilvánításáról</t>
  </si>
  <si>
    <t>A közterületi zöldfelületek csökkentésének tilalmáról</t>
  </si>
  <si>
    <t>Rákosrendező területével kapcsolatos fejlesztési témák - az ügy jelentősége miatt – a ZUM következő ülésén kerülnek megtárgyalásra</t>
  </si>
  <si>
    <t>2/2026. (VII.13.)</t>
  </si>
  <si>
    <t>3/2026. (VII.13.)</t>
  </si>
  <si>
    <t>4/2026. (VII.13.)</t>
  </si>
  <si>
    <t>Javaslat magas épület elhelyezhetőségének vizsgálatára az Örs vezér terén, valamint a Kerepesi út – Pillangó utca térségében (későbbi ülésén tárgyalja a ZUM)</t>
  </si>
  <si>
    <t>A településterv készítésével kapcsolatban a ZUM ülések ütemezéséről</t>
  </si>
  <si>
    <t>5/2026. (VII.13.)</t>
  </si>
  <si>
    <t>6/2026. (VII.13.)</t>
  </si>
  <si>
    <t>A ZUM-ülések jegyzőkönyvének nyilvánosságra hozataláról</t>
  </si>
  <si>
    <t>A településterv készítésével kapcsolatban a tervezők és a szomszédos kerületek tájékoztatásáról</t>
  </si>
  <si>
    <t>A Városligettel és a Hősök terével kapcsolatban</t>
  </si>
  <si>
    <t>7/2026. (VII.13.)</t>
  </si>
  <si>
    <t>A kiemelt beruházások hatálytalanításának kezdeményezéséről</t>
  </si>
  <si>
    <t>8/2026. (VII.13.)</t>
  </si>
  <si>
    <t>9/2026. (VII.13.)</t>
  </si>
  <si>
    <t>Az „I. kötet – Megalapozó munkarész” korrekcióiról</t>
  </si>
  <si>
    <t>10/2026. (VII.13.)</t>
  </si>
  <si>
    <t>A „Fejlesztési irányok 1.0. – tervezői javaslat egyeztetéshez” tervezet módosításairól</t>
  </si>
  <si>
    <t>11/2026. (VII.13.)</t>
  </si>
  <si>
    <t>A településfejlesztési tervhez kapcsolódó projekt-táblázat létrehozásáról</t>
  </si>
  <si>
    <t>12/2026. (VII.13.)</t>
  </si>
  <si>
    <t>13/2026. (VII.13.)</t>
  </si>
  <si>
    <t>14/2026. (VII.13.)</t>
  </si>
  <si>
    <t>15/2026. (VII.13.)</t>
  </si>
  <si>
    <t>16/2026. (VII.13.)</t>
  </si>
  <si>
    <t>17/2026. (VII.13.)</t>
  </si>
  <si>
    <t>18/2026. (VII.13.)</t>
  </si>
  <si>
    <t>19/2026. (VII.13.)</t>
  </si>
  <si>
    <t>20/2026. (VII.13.)</t>
  </si>
  <si>
    <t>21/2026. (VII.13.)</t>
  </si>
  <si>
    <t>22/2026. (VII.13.)</t>
  </si>
  <si>
    <t>23/2026. (VII.13.)</t>
  </si>
  <si>
    <t>24/2026. (VII.13.)</t>
  </si>
  <si>
    <t>3. melléklet: 26.07.13-i ZUM ülés napirendi javaslatok</t>
  </si>
  <si>
    <t>4. melléklet: 26.07.13-i ZUM ülés jegyzőkönyv kivonat</t>
  </si>
  <si>
    <t>A fejlesztési/tervi dokumentumok térképes elemeinek kommunikációjáról</t>
  </si>
  <si>
    <t>A ZIFFA indikátorainak figyelembevételéről</t>
  </si>
  <si>
    <t>A Rákos-patak ökológiai fontosságának hangsúlyozásáról</t>
  </si>
  <si>
    <t>A településterv készítéséhez kapcsolódó önkormányzati stratégiákkal, programokkal kapcsolatban</t>
  </si>
  <si>
    <t>A kerülethatár rendezésének kezdeményezéséről</t>
  </si>
  <si>
    <t>A vasutak közúti közlekedésre gyakorolt hatásainak vizsgálatáról</t>
  </si>
  <si>
    <t>A településterv készítése során a ZUM-határozatok figyelembevételéről</t>
  </si>
  <si>
    <t>A közlekedés (parkolás) – zöldfelületek viszonyának vizsgálatáról</t>
  </si>
  <si>
    <t>A reziliencia, elsősorban a városi hőszigetek megakadályozása érdekében szükséges településtervi intézkedésről</t>
  </si>
  <si>
    <t>A 4-es metró, MILLFAV meghosszabbítása tárgyában</t>
  </si>
  <si>
    <t>A Városliget jövőjével kapcsolatban</t>
  </si>
  <si>
    <t>Zöldterületekre, talajvédelemre vonatkozó településfejlesztési célok megjelenítéséről</t>
  </si>
  <si>
    <t>Az intézménykertek jelentőségének hangsúlyozásáról</t>
  </si>
  <si>
    <t xml:space="preserve"> 5. melléklet: 26.08.10-i ZUM ülés napirendi javaslatok</t>
  </si>
  <si>
    <t xml:space="preserve"> 6. melléklet: 26.08.10-i ZUM ülés jegyzőkönyv kivonat</t>
  </si>
  <si>
    <t xml:space="preserve"> 7. melléklet: 26.08.24-i ZUM ülés napirendi javaslatok</t>
  </si>
  <si>
    <t xml:space="preserve"> 8. melléklet: 26.08.24-i ZUM ülés jegyzőkönyv kivonat</t>
  </si>
  <si>
    <r>
      <rPr>
        <sz val="12"/>
        <color theme="1"/>
        <rFont val="Times New Roman"/>
        <family val="1"/>
        <charset val="238"/>
      </rPr>
      <t xml:space="preserve">     2. ülés:   2026. augusztus 10.
</t>
    </r>
    <r>
      <rPr>
        <b/>
        <sz val="12"/>
        <color theme="1"/>
        <rFont val="Times New Roman"/>
        <family val="1"/>
        <charset val="238"/>
      </rPr>
      <t>Zugló Fejlesztési Tervének (ZFT) területi és rendszer elvei, kiemelten Rákosrendező
partnerség I., közlekedési rendszerek I.</t>
    </r>
  </si>
  <si>
    <t>Rákosrendező területén az élő és az épített környezet védelme</t>
  </si>
  <si>
    <t>25/2026. (VIII.10.)</t>
  </si>
  <si>
    <t>A Településterv partnerségi programjáról</t>
  </si>
  <si>
    <t>34/2026. (VIII.10.)</t>
  </si>
  <si>
    <t>26/2026. (VIII.10.)</t>
  </si>
  <si>
    <t>27/2026. (VIII.10.)</t>
  </si>
  <si>
    <t>28/2026. (VIII.10.)</t>
  </si>
  <si>
    <t>29/2026. (VIII.10.)</t>
  </si>
  <si>
    <t>33/2026. (VIII.10.)</t>
  </si>
  <si>
    <t>Rákosrendező területén a vasút lefedéséről</t>
  </si>
  <si>
    <t>Javaslat Rákosrendező fejlesztésével kapcsolatos szempontokra (az előterjesztő visszavonta</t>
  </si>
  <si>
    <t>30/2026. (VIII.10.)</t>
  </si>
  <si>
    <t>A kerülethatár módosításával kapcsolatos 13/2026. (VII. 13.) ZUM határozat módosításáról</t>
  </si>
  <si>
    <t>Javaslat Rákosrendező egyes területegységei fejlesztési irányaira (az 5. és 7. napirendi pont elfogadására való tekintettel visszavonva)</t>
  </si>
  <si>
    <t>32/2026. (VIII.10.)</t>
  </si>
  <si>
    <t>31/2026. (VIII.10.)</t>
  </si>
  <si>
    <t>Jogszabály-módosítások kérésének felterjesztéséről</t>
  </si>
  <si>
    <t>Nyugat-Zugló városszerkezetéről és közlekedési rendszeréről</t>
  </si>
  <si>
    <t>Nyugat-Zugló területének zöld-kék rendszerének kialakításáról</t>
  </si>
  <si>
    <t>Nyugat-Zugló területének területhasználatáról</t>
  </si>
  <si>
    <t>Rákosrendező ingatlanfejlesztésének alapfeltételeiről</t>
  </si>
  <si>
    <t>Rákosrendező olajszennyezettségének növényzettel történő csökkentéséről</t>
  </si>
  <si>
    <t>35/2026. (VIII.24.)</t>
  </si>
  <si>
    <t>36/2026. (VIII.24.)</t>
  </si>
  <si>
    <t>37/2026. (VIII.24.)</t>
  </si>
  <si>
    <t>38/2026. (VIII.24.)</t>
  </si>
  <si>
    <t>Az ülésen a BFVT Kft. munkatársak meghívotti részvételének elfogadása (egyhangúlag)</t>
  </si>
  <si>
    <t>Tájékoztató ülések, szavazás menetéről  (nem kell határozatot hozni)</t>
  </si>
  <si>
    <t>Tájékoztató ülések, szavazás menetéről (nem kell határozatot hozni)</t>
  </si>
  <si>
    <t>1. Patak, vizes élőhelyek (1B/3. Belső körvasút alatt vizes élőhely kivételével)</t>
  </si>
  <si>
    <t>A településtervező BFTV Kft. ismtertetője a Településfejlesztési terv - beavatkozási logika, tervi részletezettség irányelveinek bemutatása (nem kell határozatot hozni)</t>
  </si>
  <si>
    <t>1B/3. Belső körvasút alatt vizes élőhely</t>
  </si>
  <si>
    <t>2. Allékról, zöldfelületekről (2B/5. Egressy út kék fák kivételével)</t>
  </si>
  <si>
    <t>39/2026. (VIII.24.)</t>
  </si>
  <si>
    <t>40/2026. (VIII.24.)</t>
  </si>
  <si>
    <t>41/2026. (VIII.24.)</t>
  </si>
  <si>
    <t>42/2026. (VIII.24.)</t>
  </si>
  <si>
    <t>43/2026. (VIII.24.)</t>
  </si>
  <si>
    <t>44/2026. (VIII.24.)</t>
  </si>
  <si>
    <t>45/2026. (VIII.24.)</t>
  </si>
  <si>
    <t>46/2026. (VIII.24.)</t>
  </si>
  <si>
    <t>9. Rehabilitációs területekről</t>
  </si>
  <si>
    <t>8. Lakófunkciót is megengedő területekről (8C/2. Szakrendelő telke – lakófejlesztési lehetőséggel kivételével)</t>
  </si>
  <si>
    <t>8C/2. Szakrendelő telke – lakófejlesztési lehetőséggel  (az előterjesztő visszavonta)</t>
  </si>
  <si>
    <t>Az ülésen a BFVT Kft. munkatársak és Bereczki Sándor meghívotti részvételének elfogadása (egyhangúlag)</t>
  </si>
  <si>
    <t>2B/5. Egressy út kék fákról</t>
  </si>
  <si>
    <t>3. Közlekedésről, lakónegyedekről, parkolásról (3C/4. Rákosrendezői közúti villamos kivételével)</t>
  </si>
  <si>
    <t>4. Közterületekről (pl. zöld, parkolás, vasútterületek)</t>
  </si>
  <si>
    <t>3C/4. Rákosrendezői közúti villamosról (villamos meghajtású jármű)</t>
  </si>
  <si>
    <t>5. Közintézményekről</t>
  </si>
  <si>
    <t>6. Központokról</t>
  </si>
  <si>
    <t>7. Lakófunkciótól elzárt területekről</t>
  </si>
  <si>
    <r>
      <t xml:space="preserve">Jelenlét
</t>
    </r>
    <r>
      <rPr>
        <sz val="12"/>
        <color theme="1"/>
        <rFont val="Times New Roman"/>
        <family val="1"/>
        <charset val="238"/>
      </rPr>
      <t>(min=13)</t>
    </r>
  </si>
  <si>
    <r>
      <rPr>
        <sz val="12"/>
        <color theme="1"/>
        <rFont val="Times New Roman"/>
        <family val="1"/>
        <charset val="238"/>
      </rPr>
      <t xml:space="preserve">     3. ülés:   2026. augusztus 24.     
</t>
    </r>
    <r>
      <rPr>
        <b/>
        <sz val="12"/>
        <color theme="1"/>
        <rFont val="Times New Roman"/>
        <family val="1"/>
        <charset val="238"/>
      </rPr>
      <t>Zugló Fejlesztési Tervének (ZFT) egyes projektjei
 partnerség II., közlekedési rendszerek II.;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</si>
</sst>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*T&quot;"/>
    <numFmt numFmtId="165" formatCode="0&quot;*I&quot;"/>
    <numFmt numFmtId="166" formatCode="0&quot;*N&quot;"/>
  </numFmts>
  <fonts count="6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vertical="center"/>
    </xf>
    <xf numFmtId="0" fontId="0" fillId="0" borderId="2" xfId="0" applyBorder="1" applyAlignment="1">
      <alignment horizontal="center"/>
    </xf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vertical="center"/>
    </xf>
    <xf numFmtId="0" fontId="2" fillId="0" borderId="0" xfId="0" applyFont="1"/>
    <xf numFmtId="0" fontId="1" fillId="3" borderId="0" xfId="0" applyFont="1" applyFill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0" fillId="0" borderId="4" xfId="0" applyBorder="1" applyAlignment="1">
      <alignment horizontal="center"/>
    </xf>
    <xf numFmtId="0" fontId="2" fillId="2" borderId="7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6" xfId="0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5" fontId="3" fillId="3" borderId="0" xfId="0" applyNumberFormat="1" applyFont="1" applyFill="1" applyAlignment="1">
      <alignment horizontal="center"/>
    </xf>
    <xf numFmtId="166" fontId="0" fillId="3" borderId="0" xfId="0" applyNumberForma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4" borderId="3" xfId="0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6" fontId="0" fillId="3" borderId="1" xfId="0" applyNumberForma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65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166" fontId="0" fillId="2" borderId="7" xfId="0" applyNumberForma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0" xfId="0" applyFont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166" fontId="4" fillId="3" borderId="0" xfId="0" applyNumberFormat="1" applyFont="1" applyFill="1" applyAlignment="1">
      <alignment horizontal="center"/>
    </xf>
    <xf numFmtId="0" fontId="0" fillId="5" borderId="3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A55" zoomScale="70" zoomScaleNormal="70" workbookViewId="0">
      <selection sqref="A1:XFD1048576"/>
    </sheetView>
  </sheetViews>
  <sheetFormatPr defaultColWidth="3" defaultRowHeight="15.75" x14ac:dyDescent="0.25"/>
  <cols>
    <col min="1" max="1" width="15.125" bestFit="1" customWidth="1"/>
    <col min="2" max="2" width="17.625" bestFit="1" customWidth="1"/>
    <col min="3" max="3" width="145" bestFit="1" customWidth="1"/>
    <col min="4" max="4" width="5.25" style="3" bestFit="1" customWidth="1"/>
    <col min="5" max="5" width="6" style="3" bestFit="1" customWidth="1"/>
    <col min="6" max="6" width="12.5" style="3" bestFit="1" customWidth="1"/>
    <col min="7" max="7" width="9" style="3" bestFit="1" customWidth="1"/>
  </cols>
  <sheetData>
    <row r="1" spans="1:7" s="4" customFormat="1" ht="31.5" x14ac:dyDescent="0.25">
      <c r="A1" s="23" t="s">
        <v>1</v>
      </c>
      <c r="B1" s="24" t="s">
        <v>2</v>
      </c>
      <c r="C1" s="25" t="s">
        <v>6</v>
      </c>
      <c r="D1" s="24" t="s">
        <v>3</v>
      </c>
      <c r="E1" s="24" t="s">
        <v>4</v>
      </c>
      <c r="F1" s="24" t="s">
        <v>5</v>
      </c>
      <c r="G1" s="27" t="s">
        <v>116</v>
      </c>
    </row>
    <row r="2" spans="1:7" s="4" customFormat="1" x14ac:dyDescent="0.25">
      <c r="A2" s="8"/>
      <c r="B2" s="9"/>
      <c r="C2" s="10" t="s">
        <v>92</v>
      </c>
      <c r="D2" s="28"/>
      <c r="E2" s="29"/>
      <c r="F2" s="30"/>
      <c r="G2" s="31"/>
    </row>
    <row r="3" spans="1:7" s="4" customFormat="1" x14ac:dyDescent="0.25">
      <c r="A3" s="8">
        <v>1</v>
      </c>
      <c r="B3" s="9"/>
      <c r="C3" s="10" t="s">
        <v>90</v>
      </c>
      <c r="D3" s="28">
        <v>18</v>
      </c>
      <c r="E3" s="29"/>
      <c r="F3" s="30"/>
      <c r="G3" s="31">
        <f t="shared" ref="G3" si="0">SUM(D3:F3)</f>
        <v>18</v>
      </c>
    </row>
    <row r="4" spans="1:7" s="4" customFormat="1" x14ac:dyDescent="0.25">
      <c r="A4" s="8">
        <v>2</v>
      </c>
      <c r="B4" s="9"/>
      <c r="C4" s="10" t="s">
        <v>11</v>
      </c>
      <c r="D4" s="28"/>
      <c r="E4" s="29"/>
      <c r="F4" s="30"/>
      <c r="G4" s="31"/>
    </row>
    <row r="5" spans="1:7" s="4" customFormat="1" x14ac:dyDescent="0.25">
      <c r="A5" s="8">
        <v>3</v>
      </c>
      <c r="B5" s="9"/>
      <c r="C5" s="10" t="s">
        <v>15</v>
      </c>
      <c r="D5" s="28"/>
      <c r="E5" s="29"/>
      <c r="F5" s="30"/>
      <c r="G5" s="31"/>
    </row>
    <row r="6" spans="1:7" x14ac:dyDescent="0.25">
      <c r="A6" s="8">
        <v>4</v>
      </c>
      <c r="B6" s="1" t="s">
        <v>7</v>
      </c>
      <c r="C6" s="17" t="s">
        <v>8</v>
      </c>
      <c r="D6" s="32">
        <v>15</v>
      </c>
      <c r="E6" s="33"/>
      <c r="F6" s="34">
        <v>3</v>
      </c>
      <c r="G6" s="35">
        <f t="shared" ref="G6:G7" si="1">SUM(D6:F6)</f>
        <v>18</v>
      </c>
    </row>
    <row r="7" spans="1:7" x14ac:dyDescent="0.25">
      <c r="A7" s="8">
        <v>5</v>
      </c>
      <c r="B7" s="1" t="s">
        <v>12</v>
      </c>
      <c r="C7" s="17" t="s">
        <v>9</v>
      </c>
      <c r="D7" s="32">
        <v>18</v>
      </c>
      <c r="E7" s="33"/>
      <c r="F7" s="34"/>
      <c r="G7" s="35">
        <f t="shared" si="1"/>
        <v>18</v>
      </c>
    </row>
    <row r="8" spans="1:7" x14ac:dyDescent="0.25">
      <c r="A8" s="8">
        <v>6</v>
      </c>
      <c r="B8" s="1" t="s">
        <v>13</v>
      </c>
      <c r="C8" s="17" t="s">
        <v>10</v>
      </c>
      <c r="D8" s="32">
        <v>18</v>
      </c>
      <c r="E8" s="33"/>
      <c r="F8" s="34"/>
      <c r="G8" s="35">
        <f t="shared" ref="G8" si="2">SUM(D8:F8)</f>
        <v>18</v>
      </c>
    </row>
    <row r="9" spans="1:7" x14ac:dyDescent="0.25">
      <c r="A9" s="8">
        <v>7</v>
      </c>
      <c r="B9" s="1" t="s">
        <v>14</v>
      </c>
      <c r="C9" s="17" t="s">
        <v>16</v>
      </c>
      <c r="D9" s="32">
        <v>17</v>
      </c>
      <c r="E9" s="33"/>
      <c r="F9" s="34">
        <v>1</v>
      </c>
      <c r="G9" s="35">
        <f t="shared" ref="G9" si="3">SUM(D9:F9)</f>
        <v>18</v>
      </c>
    </row>
    <row r="10" spans="1:7" x14ac:dyDescent="0.25">
      <c r="A10" s="8">
        <v>8</v>
      </c>
      <c r="B10" s="1" t="s">
        <v>17</v>
      </c>
      <c r="C10" s="17" t="s">
        <v>20</v>
      </c>
      <c r="D10" s="32">
        <v>18</v>
      </c>
      <c r="E10" s="33"/>
      <c r="F10" s="34"/>
      <c r="G10" s="35">
        <f t="shared" ref="G10:G15" si="4">SUM(D10:F10)</f>
        <v>18</v>
      </c>
    </row>
    <row r="11" spans="1:7" x14ac:dyDescent="0.25">
      <c r="A11" s="8">
        <v>9</v>
      </c>
      <c r="B11" s="1" t="s">
        <v>18</v>
      </c>
      <c r="C11" s="17" t="s">
        <v>19</v>
      </c>
      <c r="D11" s="32">
        <v>18</v>
      </c>
      <c r="E11" s="33"/>
      <c r="F11" s="34"/>
      <c r="G11" s="35">
        <f t="shared" si="4"/>
        <v>18</v>
      </c>
    </row>
    <row r="12" spans="1:7" x14ac:dyDescent="0.25">
      <c r="A12" s="8">
        <v>10</v>
      </c>
      <c r="B12" s="1" t="s">
        <v>22</v>
      </c>
      <c r="C12" s="17" t="s">
        <v>21</v>
      </c>
      <c r="D12" s="32">
        <v>17</v>
      </c>
      <c r="E12" s="33">
        <v>1</v>
      </c>
      <c r="F12" s="34"/>
      <c r="G12" s="35">
        <f t="shared" si="4"/>
        <v>18</v>
      </c>
    </row>
    <row r="13" spans="1:7" x14ac:dyDescent="0.25">
      <c r="A13" s="8">
        <v>11</v>
      </c>
      <c r="B13" s="1" t="s">
        <v>24</v>
      </c>
      <c r="C13" s="17" t="s">
        <v>23</v>
      </c>
      <c r="D13" s="32">
        <v>17</v>
      </c>
      <c r="E13" s="33"/>
      <c r="F13" s="34">
        <v>1</v>
      </c>
      <c r="G13" s="35">
        <f t="shared" si="4"/>
        <v>18</v>
      </c>
    </row>
    <row r="14" spans="1:7" x14ac:dyDescent="0.25">
      <c r="A14" s="8">
        <v>12</v>
      </c>
      <c r="B14" s="1" t="s">
        <v>25</v>
      </c>
      <c r="C14" s="17" t="s">
        <v>26</v>
      </c>
      <c r="D14" s="32">
        <v>17</v>
      </c>
      <c r="E14" s="33"/>
      <c r="F14" s="34">
        <v>1</v>
      </c>
      <c r="G14" s="35">
        <f t="shared" si="4"/>
        <v>18</v>
      </c>
    </row>
    <row r="15" spans="1:7" x14ac:dyDescent="0.25">
      <c r="A15" s="8">
        <v>13</v>
      </c>
      <c r="B15" s="1" t="s">
        <v>27</v>
      </c>
      <c r="C15" s="17" t="s">
        <v>28</v>
      </c>
      <c r="D15" s="32">
        <v>11</v>
      </c>
      <c r="E15" s="33"/>
      <c r="F15" s="34">
        <v>7</v>
      </c>
      <c r="G15" s="35">
        <f t="shared" si="4"/>
        <v>18</v>
      </c>
    </row>
    <row r="16" spans="1:7" x14ac:dyDescent="0.25">
      <c r="A16" s="8">
        <v>14</v>
      </c>
      <c r="B16" s="1" t="s">
        <v>29</v>
      </c>
      <c r="C16" s="17" t="s">
        <v>30</v>
      </c>
      <c r="D16" s="32">
        <v>18</v>
      </c>
      <c r="E16" s="33"/>
      <c r="F16" s="34"/>
      <c r="G16" s="35">
        <f t="shared" ref="G16:G20" si="5">SUM(D16:F16)</f>
        <v>18</v>
      </c>
    </row>
    <row r="17" spans="1:7" x14ac:dyDescent="0.25">
      <c r="A17" s="8">
        <v>15</v>
      </c>
      <c r="B17" s="1" t="s">
        <v>31</v>
      </c>
      <c r="C17" s="17" t="s">
        <v>49</v>
      </c>
      <c r="D17" s="32">
        <v>18</v>
      </c>
      <c r="E17" s="33"/>
      <c r="F17" s="34"/>
      <c r="G17" s="35">
        <f t="shared" si="5"/>
        <v>18</v>
      </c>
    </row>
    <row r="18" spans="1:7" x14ac:dyDescent="0.25">
      <c r="A18" s="8">
        <v>16</v>
      </c>
      <c r="B18" s="1" t="s">
        <v>32</v>
      </c>
      <c r="C18" s="17" t="s">
        <v>50</v>
      </c>
      <c r="D18" s="32">
        <v>15</v>
      </c>
      <c r="E18" s="33">
        <v>1</v>
      </c>
      <c r="F18" s="34">
        <v>2</v>
      </c>
      <c r="G18" s="35">
        <f t="shared" si="5"/>
        <v>18</v>
      </c>
    </row>
    <row r="19" spans="1:7" x14ac:dyDescent="0.25">
      <c r="A19" s="8">
        <v>17</v>
      </c>
      <c r="B19" s="1" t="s">
        <v>33</v>
      </c>
      <c r="C19" s="17" t="s">
        <v>51</v>
      </c>
      <c r="D19" s="32">
        <v>18</v>
      </c>
      <c r="E19" s="33"/>
      <c r="F19" s="34"/>
      <c r="G19" s="35">
        <f t="shared" si="5"/>
        <v>18</v>
      </c>
    </row>
    <row r="20" spans="1:7" x14ac:dyDescent="0.25">
      <c r="A20" s="8">
        <v>18</v>
      </c>
      <c r="B20" s="1" t="s">
        <v>34</v>
      </c>
      <c r="C20" s="17" t="s">
        <v>52</v>
      </c>
      <c r="D20" s="32">
        <v>17</v>
      </c>
      <c r="E20" s="33"/>
      <c r="F20" s="34">
        <v>1</v>
      </c>
      <c r="G20" s="35">
        <f t="shared" si="5"/>
        <v>18</v>
      </c>
    </row>
    <row r="21" spans="1:7" x14ac:dyDescent="0.25">
      <c r="A21" s="8">
        <v>19</v>
      </c>
      <c r="B21" s="1" t="s">
        <v>35</v>
      </c>
      <c r="C21" s="17" t="s">
        <v>53</v>
      </c>
      <c r="D21" s="32">
        <v>18</v>
      </c>
      <c r="E21" s="33"/>
      <c r="F21" s="34"/>
      <c r="G21" s="35">
        <f t="shared" ref="G21:G27" si="6">SUM(D21:F21)</f>
        <v>18</v>
      </c>
    </row>
    <row r="22" spans="1:7" x14ac:dyDescent="0.25">
      <c r="A22" s="8">
        <v>20</v>
      </c>
      <c r="B22" s="1" t="s">
        <v>36</v>
      </c>
      <c r="C22" s="17" t="s">
        <v>54</v>
      </c>
      <c r="D22" s="32">
        <v>18</v>
      </c>
      <c r="E22" s="33"/>
      <c r="F22" s="34"/>
      <c r="G22" s="35">
        <f t="shared" si="6"/>
        <v>18</v>
      </c>
    </row>
    <row r="23" spans="1:7" x14ac:dyDescent="0.25">
      <c r="A23" s="8">
        <v>21</v>
      </c>
      <c r="B23" s="1" t="s">
        <v>37</v>
      </c>
      <c r="C23" s="17" t="s">
        <v>55</v>
      </c>
      <c r="D23" s="32">
        <v>18</v>
      </c>
      <c r="E23" s="33"/>
      <c r="F23" s="34"/>
      <c r="G23" s="35">
        <f t="shared" si="6"/>
        <v>18</v>
      </c>
    </row>
    <row r="24" spans="1:7" x14ac:dyDescent="0.25">
      <c r="A24" s="8">
        <v>22</v>
      </c>
      <c r="B24" s="1" t="s">
        <v>38</v>
      </c>
      <c r="C24" s="17" t="s">
        <v>56</v>
      </c>
      <c r="D24" s="32">
        <v>18</v>
      </c>
      <c r="E24" s="33"/>
      <c r="F24" s="34"/>
      <c r="G24" s="35">
        <f t="shared" si="6"/>
        <v>18</v>
      </c>
    </row>
    <row r="25" spans="1:7" x14ac:dyDescent="0.25">
      <c r="A25" s="8">
        <v>23</v>
      </c>
      <c r="B25" s="1" t="s">
        <v>39</v>
      </c>
      <c r="C25" s="17" t="s">
        <v>57</v>
      </c>
      <c r="D25" s="32">
        <v>18</v>
      </c>
      <c r="E25" s="33"/>
      <c r="F25" s="34"/>
      <c r="G25" s="35">
        <f t="shared" si="6"/>
        <v>18</v>
      </c>
    </row>
    <row r="26" spans="1:7" x14ac:dyDescent="0.25">
      <c r="A26" s="8">
        <v>24</v>
      </c>
      <c r="B26" s="1" t="s">
        <v>40</v>
      </c>
      <c r="C26" s="17" t="s">
        <v>58</v>
      </c>
      <c r="D26" s="32">
        <v>18</v>
      </c>
      <c r="E26" s="33"/>
      <c r="F26" s="34"/>
      <c r="G26" s="35">
        <f t="shared" si="6"/>
        <v>18</v>
      </c>
    </row>
    <row r="27" spans="1:7" x14ac:dyDescent="0.25">
      <c r="A27" s="8">
        <v>25</v>
      </c>
      <c r="B27" s="1" t="s">
        <v>41</v>
      </c>
      <c r="C27" s="17" t="s">
        <v>48</v>
      </c>
      <c r="D27" s="32">
        <v>17</v>
      </c>
      <c r="E27" s="33"/>
      <c r="F27" s="34">
        <v>1</v>
      </c>
      <c r="G27" s="35">
        <f t="shared" si="6"/>
        <v>18</v>
      </c>
    </row>
    <row r="28" spans="1:7" x14ac:dyDescent="0.25">
      <c r="A28" s="8">
        <v>26</v>
      </c>
      <c r="B28" s="1" t="s">
        <v>42</v>
      </c>
      <c r="C28" s="17" t="s">
        <v>47</v>
      </c>
      <c r="D28" s="32">
        <v>18</v>
      </c>
      <c r="E28" s="33"/>
      <c r="F28" s="34"/>
      <c r="G28" s="35">
        <f t="shared" ref="G28" si="7">SUM(D28:F28)</f>
        <v>18</v>
      </c>
    </row>
    <row r="29" spans="1:7" x14ac:dyDescent="0.25">
      <c r="A29" s="8">
        <v>27</v>
      </c>
      <c r="B29" s="1" t="s">
        <v>43</v>
      </c>
      <c r="C29" s="17" t="s">
        <v>46</v>
      </c>
      <c r="D29" s="32">
        <v>18</v>
      </c>
      <c r="E29" s="33"/>
      <c r="F29" s="34"/>
      <c r="G29" s="35">
        <f t="shared" ref="G29" si="8">SUM(D29:F29)</f>
        <v>18</v>
      </c>
    </row>
    <row r="30" spans="1:7" ht="16.5" thickBot="1" x14ac:dyDescent="0.3">
      <c r="A30" s="15">
        <v>28</v>
      </c>
      <c r="B30" s="6"/>
      <c r="C30" s="7" t="s">
        <v>0</v>
      </c>
      <c r="D30" s="36"/>
      <c r="E30" s="37"/>
      <c r="F30" s="38"/>
      <c r="G30" s="39"/>
    </row>
    <row r="31" spans="1:7" ht="16.5" thickTop="1" x14ac:dyDescent="0.25">
      <c r="A31" s="18"/>
      <c r="B31" s="19"/>
      <c r="C31" s="20" t="s">
        <v>44</v>
      </c>
      <c r="D31" s="40"/>
      <c r="E31" s="41"/>
      <c r="F31" s="42"/>
      <c r="G31" s="43"/>
    </row>
    <row r="32" spans="1:7" ht="16.5" thickBot="1" x14ac:dyDescent="0.3">
      <c r="A32" s="21"/>
      <c r="B32" s="22"/>
      <c r="C32" s="16" t="s">
        <v>45</v>
      </c>
      <c r="D32" s="44"/>
      <c r="E32" s="45"/>
      <c r="F32" s="46"/>
      <c r="G32" s="47"/>
    </row>
    <row r="33" spans="1:7" ht="16.5" thickBot="1" x14ac:dyDescent="0.3">
      <c r="A33" s="2"/>
      <c r="B33" s="1"/>
      <c r="C33" s="1"/>
      <c r="D33" s="48"/>
      <c r="E33" s="48"/>
      <c r="F33" s="48"/>
      <c r="G33" s="48"/>
    </row>
    <row r="34" spans="1:7" s="4" customFormat="1" ht="47.25" x14ac:dyDescent="0.25">
      <c r="A34" s="23" t="s">
        <v>1</v>
      </c>
      <c r="B34" s="24" t="s">
        <v>2</v>
      </c>
      <c r="C34" s="25" t="s">
        <v>63</v>
      </c>
      <c r="D34" s="24" t="s">
        <v>3</v>
      </c>
      <c r="E34" s="24" t="s">
        <v>4</v>
      </c>
      <c r="F34" s="24" t="s">
        <v>5</v>
      </c>
      <c r="G34" s="27" t="s">
        <v>116</v>
      </c>
    </row>
    <row r="35" spans="1:7" x14ac:dyDescent="0.25">
      <c r="A35" s="8"/>
      <c r="B35" s="9"/>
      <c r="C35" s="10" t="s">
        <v>91</v>
      </c>
      <c r="D35" s="28"/>
      <c r="E35" s="29"/>
      <c r="F35" s="30"/>
      <c r="G35" s="31"/>
    </row>
    <row r="36" spans="1:7" x14ac:dyDescent="0.25">
      <c r="A36" s="8">
        <v>1</v>
      </c>
      <c r="B36" s="9"/>
      <c r="C36" s="10" t="s">
        <v>90</v>
      </c>
      <c r="D36" s="28">
        <v>17</v>
      </c>
      <c r="E36" s="29"/>
      <c r="F36" s="30"/>
      <c r="G36" s="31">
        <f t="shared" ref="G36" si="9">SUM(D36:F36)</f>
        <v>17</v>
      </c>
    </row>
    <row r="37" spans="1:7" x14ac:dyDescent="0.25">
      <c r="A37" s="8">
        <v>2</v>
      </c>
      <c r="B37" s="1" t="s">
        <v>65</v>
      </c>
      <c r="C37" s="11" t="s">
        <v>64</v>
      </c>
      <c r="D37" s="32">
        <v>17</v>
      </c>
      <c r="E37" s="33"/>
      <c r="F37" s="34"/>
      <c r="G37" s="35">
        <f t="shared" ref="G37:G38" si="10">SUM(D37:F37)</f>
        <v>17</v>
      </c>
    </row>
    <row r="38" spans="1:7" x14ac:dyDescent="0.25">
      <c r="A38" s="8">
        <v>3</v>
      </c>
      <c r="B38" s="1" t="s">
        <v>68</v>
      </c>
      <c r="C38" s="11" t="s">
        <v>85</v>
      </c>
      <c r="D38" s="32">
        <v>17</v>
      </c>
      <c r="E38" s="33"/>
      <c r="F38" s="34"/>
      <c r="G38" s="35">
        <f t="shared" si="10"/>
        <v>17</v>
      </c>
    </row>
    <row r="39" spans="1:7" x14ac:dyDescent="0.25">
      <c r="A39" s="8">
        <v>4</v>
      </c>
      <c r="B39" s="1" t="s">
        <v>69</v>
      </c>
      <c r="C39" s="11" t="s">
        <v>84</v>
      </c>
      <c r="D39" s="32">
        <v>17</v>
      </c>
      <c r="E39" s="33"/>
      <c r="F39" s="34"/>
      <c r="G39" s="35">
        <f t="shared" ref="G39:G40" si="11">SUM(D39:F39)</f>
        <v>17</v>
      </c>
    </row>
    <row r="40" spans="1:7" x14ac:dyDescent="0.25">
      <c r="A40" s="8">
        <v>5</v>
      </c>
      <c r="B40" s="1" t="s">
        <v>70</v>
      </c>
      <c r="C40" s="11" t="s">
        <v>83</v>
      </c>
      <c r="D40" s="32">
        <v>16</v>
      </c>
      <c r="E40" s="33"/>
      <c r="F40" s="34">
        <v>1</v>
      </c>
      <c r="G40" s="35">
        <f t="shared" si="11"/>
        <v>17</v>
      </c>
    </row>
    <row r="41" spans="1:7" x14ac:dyDescent="0.25">
      <c r="A41" s="8">
        <v>6</v>
      </c>
      <c r="B41" s="1" t="s">
        <v>71</v>
      </c>
      <c r="C41" s="13" t="s">
        <v>82</v>
      </c>
      <c r="D41" s="32">
        <v>17</v>
      </c>
      <c r="E41" s="33"/>
      <c r="F41" s="34"/>
      <c r="G41" s="35">
        <f t="shared" ref="G41" si="12">SUM(D41:F41)</f>
        <v>17</v>
      </c>
    </row>
    <row r="42" spans="1:7" x14ac:dyDescent="0.25">
      <c r="A42" s="8">
        <v>7</v>
      </c>
      <c r="B42" s="1" t="s">
        <v>75</v>
      </c>
      <c r="C42" s="11" t="s">
        <v>81</v>
      </c>
      <c r="D42" s="32">
        <v>17</v>
      </c>
      <c r="E42" s="33"/>
      <c r="F42" s="34"/>
      <c r="G42" s="35">
        <f t="shared" ref="G42:G43" si="13">SUM(D42:F42)</f>
        <v>17</v>
      </c>
    </row>
    <row r="43" spans="1:7" x14ac:dyDescent="0.25">
      <c r="A43" s="8">
        <v>8</v>
      </c>
      <c r="B43" s="1" t="s">
        <v>79</v>
      </c>
      <c r="C43" s="11" t="s">
        <v>80</v>
      </c>
      <c r="D43" s="32">
        <v>17</v>
      </c>
      <c r="E43" s="33"/>
      <c r="F43" s="34"/>
      <c r="G43" s="35">
        <f t="shared" si="13"/>
        <v>17</v>
      </c>
    </row>
    <row r="44" spans="1:7" x14ac:dyDescent="0.25">
      <c r="A44" s="8">
        <v>9</v>
      </c>
      <c r="B44" s="9"/>
      <c r="C44" s="10" t="s">
        <v>77</v>
      </c>
      <c r="D44" s="28"/>
      <c r="E44" s="29"/>
      <c r="F44" s="30"/>
      <c r="G44" s="31"/>
    </row>
    <row r="45" spans="1:7" x14ac:dyDescent="0.25">
      <c r="A45" s="8">
        <v>10</v>
      </c>
      <c r="B45" s="1" t="s">
        <v>78</v>
      </c>
      <c r="C45" s="11" t="s">
        <v>76</v>
      </c>
      <c r="D45" s="32">
        <v>17</v>
      </c>
      <c r="E45" s="33"/>
      <c r="F45" s="34"/>
      <c r="G45" s="35">
        <f t="shared" ref="G45:G48" si="14">SUM(D45:F45)</f>
        <v>17</v>
      </c>
    </row>
    <row r="46" spans="1:7" x14ac:dyDescent="0.25">
      <c r="A46" s="8">
        <v>11</v>
      </c>
      <c r="B46" s="1" t="s">
        <v>72</v>
      </c>
      <c r="C46" s="11" t="s">
        <v>73</v>
      </c>
      <c r="D46" s="32">
        <v>13</v>
      </c>
      <c r="E46" s="33"/>
      <c r="F46" s="34">
        <v>4</v>
      </c>
      <c r="G46" s="35">
        <f t="shared" si="14"/>
        <v>17</v>
      </c>
    </row>
    <row r="47" spans="1:7" x14ac:dyDescent="0.25">
      <c r="A47" s="8">
        <v>12</v>
      </c>
      <c r="B47" s="9"/>
      <c r="C47" s="10" t="s">
        <v>74</v>
      </c>
      <c r="D47" s="28"/>
      <c r="E47" s="29"/>
      <c r="F47" s="30"/>
      <c r="G47" s="31"/>
    </row>
    <row r="48" spans="1:7" x14ac:dyDescent="0.25">
      <c r="A48" s="8">
        <v>13</v>
      </c>
      <c r="B48" s="1" t="s">
        <v>67</v>
      </c>
      <c r="C48" s="14" t="s">
        <v>66</v>
      </c>
      <c r="D48" s="32">
        <v>16</v>
      </c>
      <c r="E48" s="33"/>
      <c r="F48" s="34">
        <v>1</v>
      </c>
      <c r="G48" s="35">
        <f t="shared" si="14"/>
        <v>17</v>
      </c>
    </row>
    <row r="49" spans="1:15" ht="16.5" thickBot="1" x14ac:dyDescent="0.3">
      <c r="A49" s="15">
        <v>14</v>
      </c>
      <c r="B49" s="6"/>
      <c r="C49" s="7" t="s">
        <v>0</v>
      </c>
      <c r="D49" s="49"/>
      <c r="E49" s="37"/>
      <c r="F49" s="38"/>
      <c r="G49" s="39"/>
    </row>
    <row r="50" spans="1:15" ht="16.5" thickTop="1" x14ac:dyDescent="0.25">
      <c r="A50" s="18"/>
      <c r="B50" s="19"/>
      <c r="C50" s="20" t="s">
        <v>59</v>
      </c>
      <c r="D50" s="40"/>
      <c r="E50" s="41"/>
      <c r="F50" s="42"/>
      <c r="G50" s="43"/>
    </row>
    <row r="51" spans="1:15" ht="16.5" thickBot="1" x14ac:dyDescent="0.3">
      <c r="A51" s="21"/>
      <c r="B51" s="22"/>
      <c r="C51" s="16" t="s">
        <v>60</v>
      </c>
      <c r="D51" s="44"/>
      <c r="E51" s="45"/>
      <c r="F51" s="46"/>
      <c r="G51" s="47"/>
      <c r="H51" s="3"/>
      <c r="I51" s="3"/>
      <c r="J51" s="3"/>
      <c r="K51" s="3"/>
      <c r="L51" s="3"/>
      <c r="M51" s="3"/>
      <c r="N51" s="3"/>
      <c r="O51" s="3"/>
    </row>
    <row r="52" spans="1:15" ht="16.5" thickBot="1" x14ac:dyDescent="0.3">
      <c r="A52" s="3"/>
      <c r="B52" s="2"/>
      <c r="C52" s="2"/>
    </row>
    <row r="53" spans="1:15" s="5" customFormat="1" ht="47.25" x14ac:dyDescent="0.25">
      <c r="A53" s="26" t="s">
        <v>1</v>
      </c>
      <c r="B53" s="24" t="s">
        <v>2</v>
      </c>
      <c r="C53" s="25" t="s">
        <v>117</v>
      </c>
      <c r="D53" s="24" t="s">
        <v>3</v>
      </c>
      <c r="E53" s="24" t="s">
        <v>4</v>
      </c>
      <c r="F53" s="24" t="s">
        <v>5</v>
      </c>
      <c r="G53" s="27" t="s">
        <v>116</v>
      </c>
    </row>
    <row r="54" spans="1:15" x14ac:dyDescent="0.25">
      <c r="A54" s="8"/>
      <c r="B54" s="9"/>
      <c r="C54" s="10" t="s">
        <v>91</v>
      </c>
      <c r="D54" s="28"/>
      <c r="E54" s="29"/>
      <c r="F54" s="30"/>
      <c r="G54" s="31"/>
    </row>
    <row r="55" spans="1:15" x14ac:dyDescent="0.25">
      <c r="A55" s="8">
        <v>1</v>
      </c>
      <c r="B55" s="9"/>
      <c r="C55" s="10" t="s">
        <v>108</v>
      </c>
      <c r="D55" s="28">
        <v>15</v>
      </c>
      <c r="E55" s="50"/>
      <c r="F55" s="30"/>
      <c r="G55" s="31">
        <f t="shared" ref="G55:G58" si="15">SUM(D55:F55)</f>
        <v>15</v>
      </c>
    </row>
    <row r="56" spans="1:15" x14ac:dyDescent="0.25">
      <c r="A56" s="8">
        <v>2</v>
      </c>
      <c r="B56" s="9"/>
      <c r="C56" s="10" t="s">
        <v>94</v>
      </c>
      <c r="D56" s="28"/>
      <c r="E56" s="50"/>
      <c r="F56" s="30"/>
      <c r="G56" s="31"/>
    </row>
    <row r="57" spans="1:15" x14ac:dyDescent="0.25">
      <c r="A57" s="8">
        <v>3</v>
      </c>
      <c r="B57" s="1" t="s">
        <v>86</v>
      </c>
      <c r="C57" s="11" t="s">
        <v>93</v>
      </c>
      <c r="D57" s="32">
        <v>15</v>
      </c>
      <c r="E57" s="33"/>
      <c r="F57" s="34"/>
      <c r="G57" s="35">
        <f t="shared" si="15"/>
        <v>15</v>
      </c>
    </row>
    <row r="58" spans="1:15" x14ac:dyDescent="0.25">
      <c r="A58" s="8">
        <v>4</v>
      </c>
      <c r="B58" s="1" t="s">
        <v>87</v>
      </c>
      <c r="C58" s="11" t="s">
        <v>95</v>
      </c>
      <c r="D58" s="32">
        <v>6</v>
      </c>
      <c r="E58" s="33">
        <v>2</v>
      </c>
      <c r="F58" s="34">
        <v>7</v>
      </c>
      <c r="G58" s="35">
        <f t="shared" si="15"/>
        <v>15</v>
      </c>
    </row>
    <row r="59" spans="1:15" x14ac:dyDescent="0.25">
      <c r="A59" s="8">
        <v>5</v>
      </c>
      <c r="B59" s="1" t="s">
        <v>88</v>
      </c>
      <c r="C59" s="11" t="s">
        <v>96</v>
      </c>
      <c r="D59" s="32">
        <v>15</v>
      </c>
      <c r="E59" s="33"/>
      <c r="F59" s="34"/>
      <c r="G59" s="35">
        <f t="shared" ref="G59:G69" si="16">SUM(D59:F59)</f>
        <v>15</v>
      </c>
    </row>
    <row r="60" spans="1:15" x14ac:dyDescent="0.25">
      <c r="A60" s="8">
        <v>6</v>
      </c>
      <c r="B60" s="1" t="s">
        <v>89</v>
      </c>
      <c r="C60" s="11" t="s">
        <v>109</v>
      </c>
      <c r="D60" s="32">
        <v>12</v>
      </c>
      <c r="E60" s="33"/>
      <c r="F60" s="34">
        <v>3</v>
      </c>
      <c r="G60" s="35">
        <f t="shared" si="16"/>
        <v>15</v>
      </c>
    </row>
    <row r="61" spans="1:15" x14ac:dyDescent="0.25">
      <c r="A61" s="8">
        <v>7</v>
      </c>
      <c r="B61" s="1" t="s">
        <v>97</v>
      </c>
      <c r="C61" s="11" t="s">
        <v>110</v>
      </c>
      <c r="D61" s="32">
        <v>15</v>
      </c>
      <c r="E61" s="33"/>
      <c r="F61" s="34"/>
      <c r="G61" s="35">
        <f t="shared" si="16"/>
        <v>15</v>
      </c>
    </row>
    <row r="62" spans="1:15" x14ac:dyDescent="0.25">
      <c r="A62" s="8">
        <v>8</v>
      </c>
      <c r="B62" s="1" t="s">
        <v>98</v>
      </c>
      <c r="C62" s="11" t="s">
        <v>112</v>
      </c>
      <c r="D62" s="32">
        <v>14</v>
      </c>
      <c r="E62" s="33">
        <v>1</v>
      </c>
      <c r="F62" s="34"/>
      <c r="G62" s="35">
        <f t="shared" si="16"/>
        <v>15</v>
      </c>
    </row>
    <row r="63" spans="1:15" x14ac:dyDescent="0.25">
      <c r="A63" s="8">
        <v>9</v>
      </c>
      <c r="B63" s="1" t="s">
        <v>99</v>
      </c>
      <c r="C63" s="11" t="s">
        <v>111</v>
      </c>
      <c r="D63" s="32">
        <v>13</v>
      </c>
      <c r="E63" s="33"/>
      <c r="F63" s="34">
        <v>1</v>
      </c>
      <c r="G63" s="51">
        <f t="shared" si="16"/>
        <v>14</v>
      </c>
    </row>
    <row r="64" spans="1:15" x14ac:dyDescent="0.25">
      <c r="A64" s="8">
        <v>10</v>
      </c>
      <c r="B64" s="1" t="s">
        <v>100</v>
      </c>
      <c r="C64" s="11" t="s">
        <v>113</v>
      </c>
      <c r="D64" s="32">
        <v>14</v>
      </c>
      <c r="E64" s="33"/>
      <c r="F64" s="34"/>
      <c r="G64" s="51">
        <f t="shared" si="16"/>
        <v>14</v>
      </c>
    </row>
    <row r="65" spans="1:7" x14ac:dyDescent="0.25">
      <c r="A65" s="8">
        <v>11</v>
      </c>
      <c r="B65" s="1" t="s">
        <v>101</v>
      </c>
      <c r="C65" s="11" t="s">
        <v>114</v>
      </c>
      <c r="D65" s="32">
        <v>14</v>
      </c>
      <c r="E65" s="33"/>
      <c r="F65" s="34"/>
      <c r="G65" s="51">
        <f t="shared" ref="G65" si="17">SUM(D65:F65)</f>
        <v>14</v>
      </c>
    </row>
    <row r="66" spans="1:7" x14ac:dyDescent="0.25">
      <c r="A66" s="8">
        <v>12</v>
      </c>
      <c r="B66" s="1" t="s">
        <v>102</v>
      </c>
      <c r="C66" s="11" t="s">
        <v>115</v>
      </c>
      <c r="D66" s="32">
        <v>14</v>
      </c>
      <c r="E66" s="33"/>
      <c r="F66" s="34"/>
      <c r="G66" s="51">
        <f t="shared" ref="G66" si="18">SUM(D66:F66)</f>
        <v>14</v>
      </c>
    </row>
    <row r="67" spans="1:7" x14ac:dyDescent="0.25">
      <c r="A67" s="8">
        <v>13</v>
      </c>
      <c r="B67" s="1" t="s">
        <v>103</v>
      </c>
      <c r="C67" s="11" t="s">
        <v>106</v>
      </c>
      <c r="D67" s="32">
        <v>14</v>
      </c>
      <c r="E67" s="33"/>
      <c r="F67" s="34"/>
      <c r="G67" s="51">
        <f t="shared" ref="G67" si="19">SUM(D67:F67)</f>
        <v>14</v>
      </c>
    </row>
    <row r="68" spans="1:7" x14ac:dyDescent="0.25">
      <c r="A68" s="8">
        <v>14</v>
      </c>
      <c r="B68" s="9"/>
      <c r="C68" s="12" t="s">
        <v>107</v>
      </c>
      <c r="D68" s="28"/>
      <c r="E68" s="50"/>
      <c r="F68" s="30"/>
      <c r="G68" s="31"/>
    </row>
    <row r="69" spans="1:7" x14ac:dyDescent="0.25">
      <c r="A69" s="8">
        <v>15</v>
      </c>
      <c r="B69" s="1" t="s">
        <v>104</v>
      </c>
      <c r="C69" s="11" t="s">
        <v>105</v>
      </c>
      <c r="D69" s="32">
        <v>13</v>
      </c>
      <c r="E69" s="33"/>
      <c r="F69" s="34">
        <v>1</v>
      </c>
      <c r="G69" s="51">
        <f t="shared" si="16"/>
        <v>14</v>
      </c>
    </row>
    <row r="70" spans="1:7" ht="16.5" thickBot="1" x14ac:dyDescent="0.3">
      <c r="A70" s="15">
        <v>16</v>
      </c>
      <c r="B70" s="6"/>
      <c r="C70" s="7" t="s">
        <v>0</v>
      </c>
      <c r="D70" s="49"/>
      <c r="E70" s="37"/>
      <c r="F70" s="38"/>
      <c r="G70" s="39"/>
    </row>
    <row r="71" spans="1:7" ht="16.5" thickTop="1" x14ac:dyDescent="0.25">
      <c r="A71" s="18"/>
      <c r="B71" s="19"/>
      <c r="C71" s="20" t="s">
        <v>61</v>
      </c>
      <c r="D71" s="40"/>
      <c r="E71" s="41"/>
      <c r="F71" s="42"/>
      <c r="G71" s="43"/>
    </row>
    <row r="72" spans="1:7" ht="16.5" thickBot="1" x14ac:dyDescent="0.3">
      <c r="A72" s="21"/>
      <c r="B72" s="22"/>
      <c r="C72" s="16" t="s">
        <v>62</v>
      </c>
      <c r="D72" s="44"/>
      <c r="E72" s="45"/>
      <c r="F72" s="46"/>
      <c r="G72" s="4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 melléklet - összefoglaló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Busznyák Imre</cp:lastModifiedBy>
  <dcterms:created xsi:type="dcterms:W3CDTF">2023-10-15T12:18:25Z</dcterms:created>
  <dcterms:modified xsi:type="dcterms:W3CDTF">2026-08-25T16:35:46Z</dcterms:modified>
</cp:coreProperties>
</file>