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pecifikus_mappak\Gazdalkodas\2022-évi költségvetés tervezés\Beérkezett 2022\Önkormányzat\2022\táblák-hivatal\pm kabinet\"/>
    </mc:Choice>
  </mc:AlternateContent>
  <xr:revisionPtr revIDLastSave="0" documentId="13_ncr:1_{3C0E7D54-862B-438B-820E-8D51BCA6C0D5}" xr6:coauthVersionLast="36" xr6:coauthVersionMax="36" xr10:uidLastSave="{00000000-0000-0000-0000-000000000000}"/>
  <bookViews>
    <workbookView xWindow="0" yWindow="0" windowWidth="23040" windowHeight="9060" xr2:uid="{3E84C77C-FD81-4595-8B0F-79A12B168B5F}"/>
  </bookViews>
  <sheets>
    <sheet name="Kabinet általános" sheetId="2" r:id="rId1"/>
    <sheet name="Közkapcsolat" sheetId="3" r:id="rId2"/>
    <sheet name="Kabinet támogatás" sheetId="4" r:id="rId3"/>
    <sheet name="kerületi rendezvény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4" l="1"/>
  <c r="H6" i="4"/>
  <c r="H5" i="4"/>
  <c r="H4" i="4"/>
  <c r="H11" i="3"/>
  <c r="H30" i="2"/>
  <c r="H27" i="2"/>
  <c r="G27" i="2" l="1"/>
  <c r="G30" i="2"/>
  <c r="G11" i="3"/>
  <c r="G17" i="4"/>
  <c r="G4" i="4"/>
  <c r="G5" i="4"/>
  <c r="G6" i="4"/>
</calcChain>
</file>

<file path=xl/sharedStrings.xml><?xml version="1.0" encoding="utf-8"?>
<sst xmlns="http://schemas.openxmlformats.org/spreadsheetml/2006/main" count="104" uniqueCount="60">
  <si>
    <t>2020</t>
  </si>
  <si>
    <t>Intézmény/Kiemelt előirányzat</t>
  </si>
  <si>
    <t>Eredeti előirányzat</t>
  </si>
  <si>
    <t>Módosított előirányzat</t>
  </si>
  <si>
    <t>Kötelezettségvállalás - tárgyévi</t>
  </si>
  <si>
    <t>Pénzügyi teljesítés</t>
  </si>
  <si>
    <t>Szabad előirányzat</t>
  </si>
  <si>
    <t>K1 - Személyi juttatások</t>
  </si>
  <si>
    <t>K2 - Munkaadókat terhelő járulékok és szociál</t>
  </si>
  <si>
    <t>K3 - Dologi kiadások</t>
  </si>
  <si>
    <t>Összesen</t>
  </si>
  <si>
    <t>Oszlopcímkék</t>
  </si>
  <si>
    <t>2021. évi terv</t>
  </si>
  <si>
    <t>Ö10 - Budapest Főváros XIV. kerület Zugló Önko</t>
  </si>
  <si>
    <t>1001 - Polgármesteri Kabinet</t>
  </si>
  <si>
    <t>336  - Önkormányzati feladatok</t>
  </si>
  <si>
    <t>O3361002 - Szakértők megbízási szerződései</t>
  </si>
  <si>
    <t>O3361004 - Kerületi kitüntetések, díjak, adományozá</t>
  </si>
  <si>
    <t>O3361025 - Ajándék,PR,protokoll,köszöntések,egyéb</t>
  </si>
  <si>
    <t>O3361001 - Önkormányzati feladatokhoz kapcsolódó ad</t>
  </si>
  <si>
    <t>O3361027 - Szakértői vállalkozói szerződések</t>
  </si>
  <si>
    <t>O3361028 - Önkormányzati feladatellátás során felme</t>
  </si>
  <si>
    <t>O3361033 - Smart City feladatok (városkártya,straté</t>
  </si>
  <si>
    <t>O3361035 - Koncepciók,elemzések,átvilágítások</t>
  </si>
  <si>
    <t>O3361042 - Önkormányzat saját halottjává nyilv.kap.</t>
  </si>
  <si>
    <t>O3361045 - Kerület akadálymentes térképének elkészí</t>
  </si>
  <si>
    <t>K5 - Egyéb működési célú kiadások</t>
  </si>
  <si>
    <t>T1051311 - Általános tartalék</t>
  </si>
  <si>
    <t>T1051313 - Polgármesteri keret céltartalék</t>
  </si>
  <si>
    <t>NA:0  - Nem besorolt</t>
  </si>
  <si>
    <t>O2022351 - Korona vírus</t>
  </si>
  <si>
    <t>T1051400 - Ifjúsági programok tartaléka</t>
  </si>
  <si>
    <t>T1051401 - Szomszédom a rendész céltartalék</t>
  </si>
  <si>
    <t>T1051403 - TÉR-KÖZ pályázat céltartalék</t>
  </si>
  <si>
    <t>350  - Közkapcsolati feladatok</t>
  </si>
  <si>
    <t>O3501022 - Sajtófigyelés, média figyelés</t>
  </si>
  <si>
    <t>O3501023 - Szórólapok, reklámanyagok, meghívók, pla</t>
  </si>
  <si>
    <t>O3501026 - Médiahirdetések, médiafigyelések, PR kom</t>
  </si>
  <si>
    <t>536  - Támogatások - civilek, egyházak, stb.</t>
  </si>
  <si>
    <t>O5361145 - Zuglóiak Egymásért Alapítvány</t>
  </si>
  <si>
    <t>O5361146 - Civil szervezetek támogatása</t>
  </si>
  <si>
    <t>O5361150 - Egyházak támogatása</t>
  </si>
  <si>
    <t>O5361221 - Civilekkel kapcsolatos feladatok kiadása</t>
  </si>
  <si>
    <t>O5361222 - Nemzetiségek Háza - berendezések és fels</t>
  </si>
  <si>
    <t>O5361223 - Egyéni kérvények alapján történő tám.</t>
  </si>
  <si>
    <t>O5361224 - Vállalkozásfejlesztési program</t>
  </si>
  <si>
    <t>O5361294 - Nemzetiségi Alap program</t>
  </si>
  <si>
    <t>O5361300 - Zsinagóga felújítás támogatása</t>
  </si>
  <si>
    <t>O5362141 - Nemzetiségi Önkormányzatok támogatása</t>
  </si>
  <si>
    <t>200  - Kerületi, lakossági rendezv.,kult.progr.</t>
  </si>
  <si>
    <t>O2001911 - Kulturális, lakossági rendezvények kapcs</t>
  </si>
  <si>
    <t>O2001913 - ÉLLES-SZÍN Nonprofit Kft. kulturális ren</t>
  </si>
  <si>
    <t>O2001993 - Cserepes Kft. rendezvénynaptár költségei</t>
  </si>
  <si>
    <t>O2001994 - Zuglói Sport Kft. -rendezvénynaptár</t>
  </si>
  <si>
    <t xml:space="preserve">2021. </t>
  </si>
  <si>
    <t>2021.</t>
  </si>
  <si>
    <t>T1051402 - Közkapcsolati feladatok</t>
  </si>
  <si>
    <t>797  470 300</t>
  </si>
  <si>
    <t>2022. évi terv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</si>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</sst>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 style="thin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3" borderId="1" xfId="0" applyFont="1" applyFill="1" applyBorder="1" applyAlignment="1">
      <alignment horizontal="left"/>
    </xf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0" fontId="0" fillId="4" borderId="1" xfId="0" applyFont="1" applyFill="1" applyBorder="1" applyAlignment="1">
      <alignment horizontal="left" indent="2"/>
    </xf>
    <xf numFmtId="0" fontId="2" fillId="0" borderId="0" xfId="0" applyFont="1" applyAlignment="1">
      <alignment horizontal="left" indent="3"/>
    </xf>
    <xf numFmtId="3" fontId="2" fillId="0" borderId="3" xfId="0" applyNumberFormat="1" applyFont="1" applyBorder="1"/>
    <xf numFmtId="3" fontId="2" fillId="0" borderId="0" xfId="0" applyNumberFormat="1" applyFont="1"/>
    <xf numFmtId="0" fontId="0" fillId="0" borderId="1" xfId="0" applyFont="1" applyBorder="1" applyAlignment="1">
      <alignment horizontal="left" indent="4"/>
    </xf>
    <xf numFmtId="3" fontId="0" fillId="0" borderId="2" xfId="0" applyNumberFormat="1" applyFont="1" applyBorder="1"/>
    <xf numFmtId="3" fontId="0" fillId="0" borderId="1" xfId="0" applyNumberFormat="1" applyFont="1" applyBorder="1"/>
    <xf numFmtId="0" fontId="0" fillId="0" borderId="0" xfId="0" applyFont="1" applyAlignment="1">
      <alignment horizontal="left" indent="4"/>
    </xf>
    <xf numFmtId="3" fontId="0" fillId="0" borderId="3" xfId="0" applyNumberFormat="1" applyFont="1" applyBorder="1"/>
    <xf numFmtId="3" fontId="0" fillId="0" borderId="0" xfId="0" applyNumberFormat="1" applyFont="1"/>
    <xf numFmtId="0" fontId="3" fillId="0" borderId="4" xfId="0" applyFont="1" applyBorder="1" applyAlignment="1">
      <alignment horizontal="left"/>
    </xf>
    <xf numFmtId="3" fontId="3" fillId="0" borderId="5" xfId="0" applyNumberFormat="1" applyFont="1" applyBorder="1"/>
    <xf numFmtId="3" fontId="3" fillId="0" borderId="4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6" fillId="0" borderId="0" xfId="0" applyFont="1" applyAlignment="1">
      <alignment horizontal="left" indent="1"/>
    </xf>
    <xf numFmtId="3" fontId="6" fillId="0" borderId="0" xfId="0" applyNumberFormat="1" applyFont="1"/>
    <xf numFmtId="0" fontId="0" fillId="4" borderId="0" xfId="0" applyFill="1" applyAlignment="1">
      <alignment horizontal="left" indent="2"/>
    </xf>
    <xf numFmtId="3" fontId="0" fillId="0" borderId="0" xfId="0" applyNumberFormat="1"/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4" fillId="0" borderId="0" xfId="0" applyFont="1" applyAlignment="1">
      <alignment horizontal="left" indent="1"/>
    </xf>
    <xf numFmtId="3" fontId="4" fillId="0" borderId="3" xfId="0" applyNumberFormat="1" applyFont="1" applyBorder="1"/>
    <xf numFmtId="3" fontId="4" fillId="0" borderId="0" xfId="0" applyNumberFormat="1" applyFont="1"/>
    <xf numFmtId="0" fontId="0" fillId="0" borderId="0" xfId="0" applyFont="1" applyAlignment="1">
      <alignment horizontal="left" indent="3"/>
    </xf>
    <xf numFmtId="0" fontId="0" fillId="0" borderId="1" xfId="0" applyFont="1" applyBorder="1" applyAlignment="1">
      <alignment horizontal="left" indent="3"/>
    </xf>
    <xf numFmtId="3" fontId="3" fillId="3" borderId="8" xfId="0" applyNumberFormat="1" applyFont="1" applyFill="1" applyBorder="1"/>
    <xf numFmtId="3" fontId="4" fillId="0" borderId="9" xfId="0" applyNumberFormat="1" applyFont="1" applyBorder="1"/>
    <xf numFmtId="3" fontId="0" fillId="0" borderId="8" xfId="0" applyNumberFormat="1" applyFont="1" applyBorder="1"/>
    <xf numFmtId="3" fontId="0" fillId="0" borderId="9" xfId="0" applyNumberFormat="1" applyFont="1" applyBorder="1"/>
    <xf numFmtId="3" fontId="3" fillId="0" borderId="10" xfId="0" applyNumberFormat="1" applyFont="1" applyBorder="1"/>
    <xf numFmtId="0" fontId="0" fillId="5" borderId="7" xfId="0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3" fontId="2" fillId="0" borderId="9" xfId="0" applyNumberFormat="1" applyFont="1" applyBorder="1"/>
    <xf numFmtId="3" fontId="1" fillId="6" borderId="7" xfId="0" applyNumberFormat="1" applyFont="1" applyFill="1" applyBorder="1" applyAlignment="1">
      <alignment horizontal="center"/>
    </xf>
    <xf numFmtId="3" fontId="0" fillId="5" borderId="7" xfId="0" applyNumberFormat="1" applyFill="1" applyBorder="1" applyAlignment="1">
      <alignment horizontal="center"/>
    </xf>
    <xf numFmtId="0" fontId="0" fillId="7" borderId="0" xfId="0" applyFill="1" applyAlignment="1">
      <alignment horizontal="left" indent="4"/>
    </xf>
    <xf numFmtId="3" fontId="0" fillId="7" borderId="0" xfId="0" applyNumberFormat="1" applyFill="1"/>
    <xf numFmtId="3" fontId="0" fillId="7" borderId="7" xfId="0" applyNumberFormat="1" applyFill="1" applyBorder="1" applyAlignment="1">
      <alignment horizontal="center"/>
    </xf>
    <xf numFmtId="0" fontId="0" fillId="7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92E0-4F67-4637-A501-82ABC8E65E0C}">
  <dimension ref="A1:H35"/>
  <sheetViews>
    <sheetView tabSelected="1" topLeftCell="A8" zoomScale="90" zoomScaleNormal="90" workbookViewId="0">
      <selection activeCell="G32" sqref="G32"/>
    </sheetView>
  </sheetViews>
  <sheetFormatPr defaultRowHeight="14.4" x14ac:dyDescent="0.3"/>
  <cols>
    <col min="1" max="1" width="58.88671875" customWidth="1"/>
    <col min="2" max="2" width="21.33203125" customWidth="1"/>
    <col min="3" max="3" width="21.88671875" customWidth="1"/>
    <col min="4" max="4" width="24.109375" customWidth="1"/>
    <col min="5" max="6" width="18.33203125" customWidth="1"/>
    <col min="7" max="7" width="17.33203125" customWidth="1"/>
    <col min="8" max="8" width="22.33203125" customWidth="1"/>
  </cols>
  <sheetData>
    <row r="1" spans="1:8" x14ac:dyDescent="0.3">
      <c r="A1" s="17"/>
      <c r="B1" s="17" t="s">
        <v>11</v>
      </c>
      <c r="C1" s="17"/>
      <c r="D1" s="17"/>
      <c r="E1" s="17"/>
      <c r="F1" s="17"/>
    </row>
    <row r="2" spans="1:8" x14ac:dyDescent="0.3">
      <c r="A2" s="17"/>
      <c r="B2" s="17" t="s">
        <v>0</v>
      </c>
      <c r="C2" s="17"/>
      <c r="D2" s="17"/>
      <c r="E2" s="17"/>
      <c r="F2" s="17"/>
    </row>
    <row r="3" spans="1:8" x14ac:dyDescent="0.3">
      <c r="A3" s="17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s="40" t="s">
        <v>12</v>
      </c>
      <c r="H3" s="40" t="s">
        <v>58</v>
      </c>
    </row>
    <row r="4" spans="1:8" ht="18" x14ac:dyDescent="0.35">
      <c r="A4" s="19" t="s">
        <v>13</v>
      </c>
      <c r="B4" s="20">
        <v>1265256000</v>
      </c>
      <c r="C4" s="20">
        <v>864362657</v>
      </c>
      <c r="D4" s="20">
        <v>135257003</v>
      </c>
      <c r="E4" s="20">
        <v>34335938</v>
      </c>
      <c r="F4" s="20">
        <v>729105654</v>
      </c>
      <c r="G4" s="44">
        <v>797470300</v>
      </c>
      <c r="H4" s="44">
        <v>797470300</v>
      </c>
    </row>
    <row r="5" spans="1:8" ht="15.6" x14ac:dyDescent="0.3">
      <c r="A5" s="21" t="s">
        <v>14</v>
      </c>
      <c r="B5" s="22">
        <v>1265256000</v>
      </c>
      <c r="C5" s="22">
        <v>864362657</v>
      </c>
      <c r="D5" s="22">
        <v>135257003</v>
      </c>
      <c r="E5" s="22">
        <v>34335938</v>
      </c>
      <c r="F5" s="22">
        <v>729105654</v>
      </c>
      <c r="G5" s="44">
        <v>797470300</v>
      </c>
      <c r="H5" s="44">
        <v>797470300</v>
      </c>
    </row>
    <row r="6" spans="1:8" x14ac:dyDescent="0.3">
      <c r="A6" s="23" t="s">
        <v>15</v>
      </c>
      <c r="B6" s="24">
        <v>733350000</v>
      </c>
      <c r="C6" s="24">
        <v>806010799</v>
      </c>
      <c r="D6" s="24">
        <v>133811145</v>
      </c>
      <c r="E6" s="24">
        <v>33334580</v>
      </c>
      <c r="F6" s="24">
        <v>672199654</v>
      </c>
      <c r="G6" s="44">
        <v>733350000</v>
      </c>
      <c r="H6" s="44">
        <v>733350000</v>
      </c>
    </row>
    <row r="7" spans="1:8" x14ac:dyDescent="0.3">
      <c r="A7" s="25" t="s">
        <v>7</v>
      </c>
      <c r="B7" s="24">
        <v>100000000</v>
      </c>
      <c r="C7" s="24">
        <v>99945669</v>
      </c>
      <c r="D7" s="24">
        <v>71445294</v>
      </c>
      <c r="E7" s="24">
        <v>1636429</v>
      </c>
      <c r="F7" s="24">
        <v>28500375</v>
      </c>
      <c r="G7" s="44">
        <v>100000000</v>
      </c>
      <c r="H7" s="44">
        <v>100000000</v>
      </c>
    </row>
    <row r="8" spans="1:8" x14ac:dyDescent="0.3">
      <c r="A8" s="45" t="s">
        <v>16</v>
      </c>
      <c r="B8" s="24">
        <v>40000000</v>
      </c>
      <c r="C8" s="24">
        <v>40000000</v>
      </c>
      <c r="D8" s="24">
        <v>40000000</v>
      </c>
      <c r="E8" s="24">
        <v>1425000</v>
      </c>
      <c r="F8" s="24">
        <v>0</v>
      </c>
      <c r="G8" s="44">
        <v>40000000</v>
      </c>
      <c r="H8" s="44">
        <v>40000000</v>
      </c>
    </row>
    <row r="9" spans="1:8" x14ac:dyDescent="0.3">
      <c r="A9" s="45" t="s">
        <v>17</v>
      </c>
      <c r="B9" s="24">
        <v>30000000</v>
      </c>
      <c r="C9" s="24">
        <v>30000000</v>
      </c>
      <c r="D9" s="24">
        <v>23760000</v>
      </c>
      <c r="E9" s="24">
        <v>160000</v>
      </c>
      <c r="F9" s="24">
        <v>6240000</v>
      </c>
      <c r="G9" s="44">
        <v>30000000</v>
      </c>
      <c r="H9" s="44">
        <v>30000000</v>
      </c>
    </row>
    <row r="10" spans="1:8" x14ac:dyDescent="0.3">
      <c r="A10" s="45" t="s">
        <v>18</v>
      </c>
      <c r="B10" s="24">
        <v>30000000</v>
      </c>
      <c r="C10" s="24">
        <v>29945669</v>
      </c>
      <c r="D10" s="24">
        <v>7685294</v>
      </c>
      <c r="E10" s="24">
        <v>51429</v>
      </c>
      <c r="F10" s="24">
        <v>22260375</v>
      </c>
      <c r="G10" s="44">
        <v>30000000</v>
      </c>
      <c r="H10" s="44">
        <v>30000000</v>
      </c>
    </row>
    <row r="11" spans="1:8" x14ac:dyDescent="0.3">
      <c r="A11" s="25" t="s">
        <v>8</v>
      </c>
      <c r="B11" s="24">
        <v>12250000</v>
      </c>
      <c r="C11" s="24">
        <v>12250000</v>
      </c>
      <c r="D11" s="24">
        <v>12250000</v>
      </c>
      <c r="E11" s="24">
        <v>197315</v>
      </c>
      <c r="F11" s="24">
        <v>0</v>
      </c>
      <c r="G11" s="44">
        <v>12250000</v>
      </c>
      <c r="H11" s="44">
        <v>12250000</v>
      </c>
    </row>
    <row r="12" spans="1:8" x14ac:dyDescent="0.3">
      <c r="A12" s="45" t="s">
        <v>19</v>
      </c>
      <c r="B12" s="24">
        <v>12250000</v>
      </c>
      <c r="C12" s="24">
        <v>12250000</v>
      </c>
      <c r="D12" s="24">
        <v>12250000</v>
      </c>
      <c r="E12" s="24">
        <v>139783</v>
      </c>
      <c r="F12" s="24">
        <v>0</v>
      </c>
      <c r="G12" s="44">
        <v>12250000</v>
      </c>
      <c r="H12" s="44">
        <v>12250000</v>
      </c>
    </row>
    <row r="13" spans="1:8" x14ac:dyDescent="0.3">
      <c r="A13" s="45" t="s">
        <v>16</v>
      </c>
      <c r="B13" s="24">
        <v>0</v>
      </c>
      <c r="C13" s="24">
        <v>0</v>
      </c>
      <c r="D13" s="24">
        <v>0</v>
      </c>
      <c r="E13" s="24">
        <v>29532</v>
      </c>
      <c r="F13" s="24">
        <v>0</v>
      </c>
      <c r="G13" s="40">
        <v>0</v>
      </c>
      <c r="H13" s="40">
        <v>0</v>
      </c>
    </row>
    <row r="14" spans="1:8" x14ac:dyDescent="0.3">
      <c r="A14" s="45" t="s">
        <v>17</v>
      </c>
      <c r="B14" s="24">
        <v>0</v>
      </c>
      <c r="C14" s="24">
        <v>0</v>
      </c>
      <c r="D14" s="24">
        <v>0</v>
      </c>
      <c r="E14" s="24">
        <v>28000</v>
      </c>
      <c r="F14" s="24">
        <v>0</v>
      </c>
      <c r="G14" s="40">
        <v>0</v>
      </c>
      <c r="H14" s="40">
        <v>0</v>
      </c>
    </row>
    <row r="15" spans="1:8" x14ac:dyDescent="0.3">
      <c r="A15" s="25" t="s">
        <v>9</v>
      </c>
      <c r="B15" s="24">
        <v>108100000</v>
      </c>
      <c r="C15" s="24">
        <v>119067335</v>
      </c>
      <c r="D15" s="24">
        <v>49875851</v>
      </c>
      <c r="E15" s="24">
        <v>31260836</v>
      </c>
      <c r="F15" s="24">
        <v>69191484</v>
      </c>
      <c r="G15" s="44">
        <v>108100000</v>
      </c>
      <c r="H15" s="44">
        <v>108100000</v>
      </c>
    </row>
    <row r="16" spans="1:8" x14ac:dyDescent="0.3">
      <c r="A16" s="45" t="s">
        <v>18</v>
      </c>
      <c r="B16" s="24">
        <v>38100000</v>
      </c>
      <c r="C16" s="24">
        <v>38085331</v>
      </c>
      <c r="D16" s="24">
        <v>806402</v>
      </c>
      <c r="E16" s="24">
        <v>393906</v>
      </c>
      <c r="F16" s="24">
        <v>37278929</v>
      </c>
      <c r="G16" s="44">
        <v>38100000</v>
      </c>
      <c r="H16" s="44">
        <v>38100000</v>
      </c>
    </row>
    <row r="17" spans="1:8" x14ac:dyDescent="0.3">
      <c r="A17" s="45" t="s">
        <v>20</v>
      </c>
      <c r="B17" s="24">
        <v>69000000</v>
      </c>
      <c r="C17" s="24">
        <v>76235080</v>
      </c>
      <c r="D17" s="24">
        <v>48620924</v>
      </c>
      <c r="E17" s="24">
        <v>29856924</v>
      </c>
      <c r="F17" s="24">
        <v>27614156</v>
      </c>
      <c r="G17" s="44">
        <v>69000000</v>
      </c>
      <c r="H17" s="44">
        <v>69000000</v>
      </c>
    </row>
    <row r="18" spans="1:8" x14ac:dyDescent="0.3">
      <c r="A18" s="45" t="s">
        <v>21</v>
      </c>
      <c r="B18" s="24">
        <v>1000000</v>
      </c>
      <c r="C18" s="24">
        <v>1000000</v>
      </c>
      <c r="D18" s="24">
        <v>235199</v>
      </c>
      <c r="E18" s="24">
        <v>235200</v>
      </c>
      <c r="F18" s="24">
        <v>764801</v>
      </c>
      <c r="G18" s="44">
        <v>1000000</v>
      </c>
      <c r="H18" s="44">
        <v>1000000</v>
      </c>
    </row>
    <row r="19" spans="1:8" x14ac:dyDescent="0.3">
      <c r="A19" s="26" t="s">
        <v>22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40">
        <v>0</v>
      </c>
      <c r="H19" s="40">
        <v>0</v>
      </c>
    </row>
    <row r="20" spans="1:8" x14ac:dyDescent="0.3">
      <c r="A20" s="26" t="s">
        <v>23</v>
      </c>
      <c r="B20" s="24">
        <v>0</v>
      </c>
      <c r="C20" s="24">
        <v>3103880</v>
      </c>
      <c r="D20" s="24">
        <v>0</v>
      </c>
      <c r="E20" s="24">
        <v>561480</v>
      </c>
      <c r="F20" s="24">
        <v>3103880</v>
      </c>
      <c r="G20" s="40">
        <v>0</v>
      </c>
      <c r="H20" s="40">
        <v>0</v>
      </c>
    </row>
    <row r="21" spans="1:8" x14ac:dyDescent="0.3">
      <c r="A21" s="26" t="s">
        <v>24</v>
      </c>
      <c r="B21" s="24">
        <v>0</v>
      </c>
      <c r="C21" s="24">
        <v>291000</v>
      </c>
      <c r="D21" s="24">
        <v>213326</v>
      </c>
      <c r="E21" s="24">
        <v>213326</v>
      </c>
      <c r="F21" s="24">
        <v>77674</v>
      </c>
      <c r="G21" s="40">
        <v>0</v>
      </c>
      <c r="H21" s="40">
        <v>0</v>
      </c>
    </row>
    <row r="22" spans="1:8" x14ac:dyDescent="0.3">
      <c r="A22" s="26" t="s">
        <v>25</v>
      </c>
      <c r="B22" s="24">
        <v>0</v>
      </c>
      <c r="C22" s="24">
        <v>352044</v>
      </c>
      <c r="D22" s="24">
        <v>0</v>
      </c>
      <c r="E22" s="24">
        <v>0</v>
      </c>
      <c r="F22" s="24">
        <v>352044</v>
      </c>
      <c r="G22" s="40">
        <v>0</v>
      </c>
      <c r="H22" s="40">
        <v>0</v>
      </c>
    </row>
    <row r="23" spans="1:8" x14ac:dyDescent="0.3">
      <c r="A23" s="25" t="s">
        <v>26</v>
      </c>
      <c r="B23" s="24">
        <v>513000000</v>
      </c>
      <c r="C23" s="24">
        <v>574747795</v>
      </c>
      <c r="D23" s="24">
        <v>240000</v>
      </c>
      <c r="E23" s="24">
        <v>240000</v>
      </c>
      <c r="F23" s="24">
        <v>574507795</v>
      </c>
      <c r="G23" s="44">
        <v>513000000</v>
      </c>
      <c r="H23" s="44">
        <v>513000000</v>
      </c>
    </row>
    <row r="24" spans="1:8" s="48" customFormat="1" x14ac:dyDescent="0.3">
      <c r="A24" s="45" t="s">
        <v>17</v>
      </c>
      <c r="B24" s="46">
        <v>3000000</v>
      </c>
      <c r="C24" s="46">
        <v>3000000</v>
      </c>
      <c r="D24" s="46">
        <v>240000</v>
      </c>
      <c r="E24" s="46">
        <v>240000</v>
      </c>
      <c r="F24" s="46">
        <v>2760000</v>
      </c>
      <c r="G24" s="47">
        <v>3000000</v>
      </c>
      <c r="H24" s="47">
        <v>3000000</v>
      </c>
    </row>
    <row r="25" spans="1:8" x14ac:dyDescent="0.3">
      <c r="A25" s="45" t="s">
        <v>27</v>
      </c>
      <c r="B25" s="24">
        <v>450000000</v>
      </c>
      <c r="C25" s="24">
        <v>518607065</v>
      </c>
      <c r="D25" s="24">
        <v>0</v>
      </c>
      <c r="E25" s="24">
        <v>0</v>
      </c>
      <c r="F25" s="24">
        <v>518607065</v>
      </c>
      <c r="G25" s="44">
        <v>450000000</v>
      </c>
      <c r="H25" s="44">
        <v>450000000</v>
      </c>
    </row>
    <row r="26" spans="1:8" x14ac:dyDescent="0.3">
      <c r="A26" s="45" t="s">
        <v>28</v>
      </c>
      <c r="B26" s="24">
        <v>60000000</v>
      </c>
      <c r="C26" s="24">
        <v>53140730</v>
      </c>
      <c r="D26" s="24">
        <v>0</v>
      </c>
      <c r="E26" s="24">
        <v>0</v>
      </c>
      <c r="F26" s="24">
        <v>53140730</v>
      </c>
      <c r="G26" s="44">
        <v>60000000</v>
      </c>
      <c r="H26" s="44">
        <v>60000000</v>
      </c>
    </row>
    <row r="27" spans="1:8" x14ac:dyDescent="0.3">
      <c r="A27" s="23" t="s">
        <v>29</v>
      </c>
      <c r="B27" s="24">
        <v>531906000</v>
      </c>
      <c r="C27" s="24">
        <v>58351858</v>
      </c>
      <c r="D27" s="24">
        <v>1445858</v>
      </c>
      <c r="E27" s="24">
        <v>1001358</v>
      </c>
      <c r="F27" s="24">
        <v>56906000</v>
      </c>
      <c r="G27" s="44">
        <f>SUM(G31:G33)</f>
        <v>64120300</v>
      </c>
      <c r="H27" s="44">
        <f>SUM(H31:H33)</f>
        <v>64120300</v>
      </c>
    </row>
    <row r="28" spans="1:8" x14ac:dyDescent="0.3">
      <c r="A28" s="25" t="s">
        <v>9</v>
      </c>
      <c r="B28" s="24">
        <v>0</v>
      </c>
      <c r="C28" s="24">
        <v>1445858</v>
      </c>
      <c r="D28" s="24">
        <v>1445858</v>
      </c>
      <c r="E28" s="24">
        <v>1001358</v>
      </c>
      <c r="F28" s="24">
        <v>0</v>
      </c>
      <c r="G28" s="44">
        <v>0</v>
      </c>
      <c r="H28" s="44">
        <v>0</v>
      </c>
    </row>
    <row r="29" spans="1:8" x14ac:dyDescent="0.3">
      <c r="A29" s="26" t="s">
        <v>30</v>
      </c>
      <c r="B29" s="24">
        <v>0</v>
      </c>
      <c r="C29" s="24">
        <v>1445858</v>
      </c>
      <c r="D29" s="24">
        <v>1445858</v>
      </c>
      <c r="E29" s="24">
        <v>1001358</v>
      </c>
      <c r="F29" s="24">
        <v>0</v>
      </c>
      <c r="G29" s="44">
        <v>0</v>
      </c>
      <c r="H29" s="44">
        <v>0</v>
      </c>
    </row>
    <row r="30" spans="1:8" x14ac:dyDescent="0.3">
      <c r="A30" s="25" t="s">
        <v>26</v>
      </c>
      <c r="B30" s="24">
        <v>531906000</v>
      </c>
      <c r="C30" s="24">
        <v>56906000</v>
      </c>
      <c r="D30" s="24">
        <v>0</v>
      </c>
      <c r="E30" s="24">
        <v>0</v>
      </c>
      <c r="F30" s="24">
        <v>56906000</v>
      </c>
      <c r="G30" s="44">
        <f>SUM(G31:G34)</f>
        <v>64120300</v>
      </c>
      <c r="H30" s="44">
        <f>SUM(H31:H34)</f>
        <v>64120300</v>
      </c>
    </row>
    <row r="31" spans="1:8" x14ac:dyDescent="0.3">
      <c r="A31" s="26" t="s">
        <v>31</v>
      </c>
      <c r="B31" s="24">
        <v>5000000</v>
      </c>
      <c r="C31" s="24">
        <v>3000000</v>
      </c>
      <c r="D31" s="24">
        <v>0</v>
      </c>
      <c r="E31" s="24">
        <v>0</v>
      </c>
      <c r="F31" s="24">
        <v>3000000</v>
      </c>
      <c r="G31" s="44">
        <v>5000000</v>
      </c>
      <c r="H31" s="44">
        <v>5000000</v>
      </c>
    </row>
    <row r="32" spans="1:8" x14ac:dyDescent="0.3">
      <c r="A32" s="26" t="s">
        <v>32</v>
      </c>
      <c r="B32" s="24">
        <v>19906000</v>
      </c>
      <c r="C32" s="24">
        <v>19906000</v>
      </c>
      <c r="D32" s="24">
        <v>0</v>
      </c>
      <c r="E32" s="24">
        <v>0</v>
      </c>
      <c r="F32" s="24">
        <v>19906000</v>
      </c>
      <c r="G32" s="44">
        <v>19906000</v>
      </c>
      <c r="H32" s="44">
        <v>19906000</v>
      </c>
    </row>
    <row r="33" spans="1:8" x14ac:dyDescent="0.3">
      <c r="A33" s="26" t="s">
        <v>56</v>
      </c>
      <c r="B33" s="24">
        <v>167000000</v>
      </c>
      <c r="C33" s="24">
        <v>34000000</v>
      </c>
      <c r="D33" s="24">
        <v>0</v>
      </c>
      <c r="E33" s="24">
        <v>0</v>
      </c>
      <c r="F33" s="24">
        <v>34000000</v>
      </c>
      <c r="G33" s="44">
        <v>39214300</v>
      </c>
      <c r="H33" s="44">
        <v>39214300</v>
      </c>
    </row>
    <row r="34" spans="1:8" x14ac:dyDescent="0.3">
      <c r="A34" s="26" t="s">
        <v>33</v>
      </c>
      <c r="B34" s="24">
        <v>340000000</v>
      </c>
      <c r="C34" s="24">
        <v>0</v>
      </c>
      <c r="D34" s="24">
        <v>0</v>
      </c>
      <c r="E34" s="24">
        <v>0</v>
      </c>
      <c r="F34" s="24">
        <v>0</v>
      </c>
      <c r="G34" s="40">
        <v>0</v>
      </c>
      <c r="H34" s="40">
        <v>0</v>
      </c>
    </row>
    <row r="35" spans="1:8" ht="18" x14ac:dyDescent="0.35">
      <c r="A35" s="19" t="s">
        <v>10</v>
      </c>
      <c r="B35" s="20">
        <v>1265256000</v>
      </c>
      <c r="C35" s="20">
        <v>864362657</v>
      </c>
      <c r="D35" s="20">
        <v>135257003</v>
      </c>
      <c r="E35" s="20">
        <v>34335938</v>
      </c>
      <c r="F35" s="20">
        <v>729105654</v>
      </c>
      <c r="G35" s="40" t="s">
        <v>57</v>
      </c>
      <c r="H35" s="40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15D6-CA66-4851-AD8A-84223FB0C8C3}">
  <dimension ref="A1:H11"/>
  <sheetViews>
    <sheetView workbookViewId="0">
      <selection activeCell="A10" sqref="A10:XFD10"/>
    </sheetView>
  </sheetViews>
  <sheetFormatPr defaultRowHeight="14.4" x14ac:dyDescent="0.3"/>
  <cols>
    <col min="1" max="1" width="56.88671875" customWidth="1"/>
    <col min="2" max="2" width="19.109375" customWidth="1"/>
    <col min="3" max="3" width="21" customWidth="1"/>
    <col min="4" max="4" width="19.33203125" customWidth="1"/>
    <col min="5" max="5" width="21" customWidth="1"/>
    <col min="6" max="6" width="20" customWidth="1"/>
    <col min="7" max="7" width="17.33203125" customWidth="1"/>
    <col min="8" max="8" width="13.6640625" customWidth="1"/>
  </cols>
  <sheetData>
    <row r="1" spans="1:8" x14ac:dyDescent="0.3">
      <c r="A1" s="27"/>
      <c r="B1" s="27" t="s">
        <v>11</v>
      </c>
      <c r="C1" s="27"/>
      <c r="D1" s="27"/>
      <c r="E1" s="27"/>
      <c r="F1" s="27"/>
      <c r="G1" s="40"/>
      <c r="H1" s="40"/>
    </row>
    <row r="2" spans="1:8" x14ac:dyDescent="0.3">
      <c r="A2" s="28"/>
      <c r="B2" s="28" t="s">
        <v>0</v>
      </c>
      <c r="C2" s="28"/>
      <c r="D2" s="28"/>
      <c r="E2" s="28"/>
      <c r="F2" s="28"/>
      <c r="G2" s="40"/>
      <c r="H2" s="40"/>
    </row>
    <row r="3" spans="1:8" x14ac:dyDescent="0.3">
      <c r="A3" s="28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41" t="s">
        <v>54</v>
      </c>
      <c r="H3" s="41" t="s">
        <v>59</v>
      </c>
    </row>
    <row r="4" spans="1:8" ht="18" x14ac:dyDescent="0.35">
      <c r="A4" s="1" t="s">
        <v>13</v>
      </c>
      <c r="B4" s="2">
        <v>115100000</v>
      </c>
      <c r="C4" s="3">
        <v>260628280</v>
      </c>
      <c r="D4" s="2">
        <v>159071387</v>
      </c>
      <c r="E4" s="3">
        <v>90045165</v>
      </c>
      <c r="F4" s="35">
        <v>101556893</v>
      </c>
      <c r="G4" s="43">
        <v>39214300</v>
      </c>
      <c r="H4" s="43">
        <v>39214300</v>
      </c>
    </row>
    <row r="5" spans="1:8" ht="15.6" x14ac:dyDescent="0.3">
      <c r="A5" s="30" t="s">
        <v>14</v>
      </c>
      <c r="B5" s="31">
        <v>115100000</v>
      </c>
      <c r="C5" s="32">
        <v>260628280</v>
      </c>
      <c r="D5" s="31">
        <v>159071387</v>
      </c>
      <c r="E5" s="32">
        <v>90045165</v>
      </c>
      <c r="F5" s="36">
        <v>101556893</v>
      </c>
      <c r="G5" s="43">
        <v>39214300</v>
      </c>
      <c r="H5" s="43">
        <v>39214300</v>
      </c>
    </row>
    <row r="6" spans="1:8" x14ac:dyDescent="0.3">
      <c r="A6" s="4" t="s">
        <v>34</v>
      </c>
      <c r="B6" s="9">
        <v>115100000</v>
      </c>
      <c r="C6" s="10">
        <v>260628280</v>
      </c>
      <c r="D6" s="9">
        <v>159071387</v>
      </c>
      <c r="E6" s="10">
        <v>90045165</v>
      </c>
      <c r="F6" s="37">
        <v>101556893</v>
      </c>
      <c r="G6" s="43">
        <v>39214300</v>
      </c>
      <c r="H6" s="43">
        <v>39214300</v>
      </c>
    </row>
    <row r="7" spans="1:8" x14ac:dyDescent="0.3">
      <c r="A7" s="5" t="s">
        <v>9</v>
      </c>
      <c r="B7" s="6">
        <v>115100000</v>
      </c>
      <c r="C7" s="7">
        <v>260628280</v>
      </c>
      <c r="D7" s="6">
        <v>159071387</v>
      </c>
      <c r="E7" s="7">
        <v>90045165</v>
      </c>
      <c r="F7" s="42">
        <v>101556893</v>
      </c>
      <c r="G7" s="43">
        <v>39214300</v>
      </c>
      <c r="H7" s="43">
        <v>39214300</v>
      </c>
    </row>
    <row r="8" spans="1:8" x14ac:dyDescent="0.3">
      <c r="A8" s="8" t="s">
        <v>35</v>
      </c>
      <c r="B8" s="9">
        <v>5100000</v>
      </c>
      <c r="C8" s="10">
        <v>5214300</v>
      </c>
      <c r="D8" s="9">
        <v>0</v>
      </c>
      <c r="E8" s="10">
        <v>0</v>
      </c>
      <c r="F8" s="37">
        <v>5214300</v>
      </c>
      <c r="G8" s="43">
        <v>5214300</v>
      </c>
      <c r="H8" s="43">
        <v>5214300</v>
      </c>
    </row>
    <row r="9" spans="1:8" x14ac:dyDescent="0.3">
      <c r="A9" s="11" t="s">
        <v>36</v>
      </c>
      <c r="B9" s="12">
        <v>30000000</v>
      </c>
      <c r="C9" s="13">
        <v>40199840</v>
      </c>
      <c r="D9" s="12">
        <v>7197979</v>
      </c>
      <c r="E9" s="13">
        <v>1791591</v>
      </c>
      <c r="F9" s="38">
        <v>33001861</v>
      </c>
      <c r="G9" s="43">
        <v>25000000</v>
      </c>
      <c r="H9" s="43">
        <v>25000000</v>
      </c>
    </row>
    <row r="10" spans="1:8" x14ac:dyDescent="0.3">
      <c r="A10" s="8" t="s">
        <v>37</v>
      </c>
      <c r="B10" s="9">
        <v>10000000</v>
      </c>
      <c r="C10" s="10">
        <v>15214140</v>
      </c>
      <c r="D10" s="9">
        <v>8238788</v>
      </c>
      <c r="E10" s="10">
        <v>4096374</v>
      </c>
      <c r="F10" s="37">
        <v>6975352</v>
      </c>
      <c r="G10" s="43">
        <v>9000000</v>
      </c>
      <c r="H10" s="43">
        <v>9000000</v>
      </c>
    </row>
    <row r="11" spans="1:8" ht="18.600000000000001" thickBot="1" x14ac:dyDescent="0.4">
      <c r="A11" s="14" t="s">
        <v>10</v>
      </c>
      <c r="B11" s="15">
        <v>115100000</v>
      </c>
      <c r="C11" s="16">
        <v>260628280</v>
      </c>
      <c r="D11" s="15">
        <v>159071387</v>
      </c>
      <c r="E11" s="16">
        <v>90045165</v>
      </c>
      <c r="F11" s="39">
        <v>101556893</v>
      </c>
      <c r="G11" s="43">
        <f>SUM(G8:G10)</f>
        <v>39214300</v>
      </c>
      <c r="H11" s="43">
        <f>SUM(H8:H10)</f>
        <v>39214300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DD69D-7023-470B-9295-6954F86C8773}">
  <dimension ref="A1:H17"/>
  <sheetViews>
    <sheetView workbookViewId="0">
      <selection activeCell="A16" sqref="A16:XFD16"/>
    </sheetView>
  </sheetViews>
  <sheetFormatPr defaultRowHeight="14.4" x14ac:dyDescent="0.3"/>
  <cols>
    <col min="1" max="1" width="54.5546875" customWidth="1"/>
    <col min="2" max="2" width="21.33203125" customWidth="1"/>
    <col min="3" max="3" width="20" customWidth="1"/>
    <col min="4" max="4" width="17.44140625" customWidth="1"/>
    <col min="5" max="5" width="13.88671875" customWidth="1"/>
    <col min="6" max="6" width="20.5546875" customWidth="1"/>
    <col min="7" max="7" width="15.109375" customWidth="1"/>
    <col min="8" max="8" width="13.109375" customWidth="1"/>
  </cols>
  <sheetData>
    <row r="1" spans="1:8" x14ac:dyDescent="0.3">
      <c r="A1" s="27"/>
      <c r="B1" s="27" t="s">
        <v>11</v>
      </c>
      <c r="C1" s="27"/>
      <c r="D1" s="27"/>
      <c r="E1" s="27"/>
      <c r="F1" s="27"/>
      <c r="G1" s="40"/>
      <c r="H1" s="40"/>
    </row>
    <row r="2" spans="1:8" x14ac:dyDescent="0.3">
      <c r="A2" s="28"/>
      <c r="B2" s="28" t="s">
        <v>0</v>
      </c>
      <c r="C2" s="28"/>
      <c r="D2" s="28"/>
      <c r="E2" s="28"/>
      <c r="F2" s="28"/>
      <c r="G2" s="40"/>
      <c r="H2" s="40"/>
    </row>
    <row r="3" spans="1:8" x14ac:dyDescent="0.3">
      <c r="A3" s="28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41" t="s">
        <v>55</v>
      </c>
      <c r="H3" s="41" t="s">
        <v>59</v>
      </c>
    </row>
    <row r="4" spans="1:8" ht="18" x14ac:dyDescent="0.35">
      <c r="A4" s="1" t="s">
        <v>13</v>
      </c>
      <c r="B4" s="2">
        <v>131899220</v>
      </c>
      <c r="C4" s="3">
        <v>137444750</v>
      </c>
      <c r="D4" s="2">
        <v>83276417</v>
      </c>
      <c r="E4" s="3">
        <v>52053270</v>
      </c>
      <c r="F4" s="35">
        <v>54168333</v>
      </c>
      <c r="G4" s="43">
        <f>SUM(G7:G16)</f>
        <v>140363600</v>
      </c>
      <c r="H4" s="43">
        <f>SUM(H7:H16)</f>
        <v>140363600</v>
      </c>
    </row>
    <row r="5" spans="1:8" ht="15.6" x14ac:dyDescent="0.3">
      <c r="A5" s="30" t="s">
        <v>14</v>
      </c>
      <c r="B5" s="31">
        <v>131899220</v>
      </c>
      <c r="C5" s="32">
        <v>137444750</v>
      </c>
      <c r="D5" s="31">
        <v>83276417</v>
      </c>
      <c r="E5" s="32">
        <v>52053270</v>
      </c>
      <c r="F5" s="36">
        <v>54168333</v>
      </c>
      <c r="G5" s="43">
        <f>SUM(G7:G16)</f>
        <v>140363600</v>
      </c>
      <c r="H5" s="43">
        <f>SUM(H7:H16)</f>
        <v>140363600</v>
      </c>
    </row>
    <row r="6" spans="1:8" x14ac:dyDescent="0.3">
      <c r="A6" s="4" t="s">
        <v>38</v>
      </c>
      <c r="B6" s="9">
        <v>131899220</v>
      </c>
      <c r="C6" s="10">
        <v>137444750</v>
      </c>
      <c r="D6" s="9">
        <v>83276417</v>
      </c>
      <c r="E6" s="10">
        <v>52053270</v>
      </c>
      <c r="F6" s="37">
        <v>54168333</v>
      </c>
      <c r="G6" s="43">
        <f>SUM(G7:G16)</f>
        <v>140363600</v>
      </c>
      <c r="H6" s="43">
        <f>SUM(H7:H16)</f>
        <v>140363600</v>
      </c>
    </row>
    <row r="7" spans="1:8" x14ac:dyDescent="0.3">
      <c r="A7" s="33" t="s">
        <v>39</v>
      </c>
      <c r="B7" s="12">
        <v>3000000</v>
      </c>
      <c r="C7" s="13">
        <v>3000000</v>
      </c>
      <c r="D7" s="12">
        <v>0</v>
      </c>
      <c r="E7" s="13">
        <v>0</v>
      </c>
      <c r="F7" s="38">
        <v>3000000</v>
      </c>
      <c r="G7" s="43">
        <v>3000000</v>
      </c>
      <c r="H7" s="43">
        <v>3000000</v>
      </c>
    </row>
    <row r="8" spans="1:8" x14ac:dyDescent="0.3">
      <c r="A8" s="34" t="s">
        <v>40</v>
      </c>
      <c r="B8" s="9">
        <v>21000000</v>
      </c>
      <c r="C8" s="10">
        <v>7081150</v>
      </c>
      <c r="D8" s="9">
        <v>1081150</v>
      </c>
      <c r="E8" s="10">
        <v>1081150</v>
      </c>
      <c r="F8" s="37">
        <v>6000000</v>
      </c>
      <c r="G8" s="43">
        <v>10000000</v>
      </c>
      <c r="H8" s="43">
        <v>10000000</v>
      </c>
    </row>
    <row r="9" spans="1:8" x14ac:dyDescent="0.3">
      <c r="A9" s="33" t="s">
        <v>41</v>
      </c>
      <c r="B9" s="12">
        <v>10000000</v>
      </c>
      <c r="C9" s="13">
        <v>0</v>
      </c>
      <c r="D9" s="12">
        <v>0</v>
      </c>
      <c r="E9" s="13">
        <v>0</v>
      </c>
      <c r="F9" s="38">
        <v>0</v>
      </c>
      <c r="G9" s="43">
        <v>5000000</v>
      </c>
      <c r="H9" s="43">
        <v>5000000</v>
      </c>
    </row>
    <row r="10" spans="1:8" x14ac:dyDescent="0.3">
      <c r="A10" s="34" t="s">
        <v>42</v>
      </c>
      <c r="B10" s="9">
        <v>9131120</v>
      </c>
      <c r="C10" s="10">
        <v>13294500</v>
      </c>
      <c r="D10" s="9">
        <v>2974267</v>
      </c>
      <c r="E10" s="10">
        <v>1490120</v>
      </c>
      <c r="F10" s="37">
        <v>10320233</v>
      </c>
      <c r="G10" s="43">
        <v>13294500</v>
      </c>
      <c r="H10" s="43">
        <v>13294500</v>
      </c>
    </row>
    <row r="11" spans="1:8" x14ac:dyDescent="0.3">
      <c r="A11" s="33" t="s">
        <v>43</v>
      </c>
      <c r="B11" s="12">
        <v>1381000</v>
      </c>
      <c r="C11" s="13">
        <v>1450000</v>
      </c>
      <c r="D11" s="12">
        <v>799000</v>
      </c>
      <c r="E11" s="13">
        <v>0</v>
      </c>
      <c r="F11" s="38">
        <v>651000</v>
      </c>
      <c r="G11" s="43">
        <v>1450000</v>
      </c>
      <c r="H11" s="43">
        <v>1450000</v>
      </c>
    </row>
    <row r="12" spans="1:8" x14ac:dyDescent="0.3">
      <c r="A12" s="34" t="s">
        <v>44</v>
      </c>
      <c r="B12" s="9">
        <v>6700000</v>
      </c>
      <c r="C12" s="10">
        <v>7040000</v>
      </c>
      <c r="D12" s="9">
        <v>3130000</v>
      </c>
      <c r="E12" s="10">
        <v>2990000</v>
      </c>
      <c r="F12" s="37">
        <v>3910000</v>
      </c>
      <c r="G12" s="43">
        <v>7040000</v>
      </c>
      <c r="H12" s="43">
        <v>7040000</v>
      </c>
    </row>
    <row r="13" spans="1:8" x14ac:dyDescent="0.3">
      <c r="A13" s="33" t="s">
        <v>45</v>
      </c>
      <c r="B13" s="12">
        <v>50000000</v>
      </c>
      <c r="C13" s="13">
        <v>74892000</v>
      </c>
      <c r="D13" s="12">
        <v>53692000</v>
      </c>
      <c r="E13" s="13">
        <v>24892000</v>
      </c>
      <c r="F13" s="38">
        <v>21200000</v>
      </c>
      <c r="G13" s="43">
        <v>74892000</v>
      </c>
      <c r="H13" s="43">
        <v>74892000</v>
      </c>
    </row>
    <row r="14" spans="1:8" x14ac:dyDescent="0.3">
      <c r="A14" s="34" t="s">
        <v>46</v>
      </c>
      <c r="B14" s="9">
        <v>2000000</v>
      </c>
      <c r="C14" s="10">
        <v>2000000</v>
      </c>
      <c r="D14" s="9">
        <v>0</v>
      </c>
      <c r="E14" s="10">
        <v>0</v>
      </c>
      <c r="F14" s="37">
        <v>2000000</v>
      </c>
      <c r="G14" s="43">
        <v>2000000</v>
      </c>
      <c r="H14" s="43">
        <v>2000000</v>
      </c>
    </row>
    <row r="15" spans="1:8" x14ac:dyDescent="0.3">
      <c r="A15" s="33" t="s">
        <v>47</v>
      </c>
      <c r="B15" s="12">
        <v>5000000</v>
      </c>
      <c r="C15" s="13">
        <v>5000000</v>
      </c>
      <c r="D15" s="12">
        <v>0</v>
      </c>
      <c r="E15" s="13">
        <v>0</v>
      </c>
      <c r="F15" s="38">
        <v>5000000</v>
      </c>
      <c r="G15" s="41">
        <v>0</v>
      </c>
      <c r="H15" s="41">
        <v>0</v>
      </c>
    </row>
    <row r="16" spans="1:8" x14ac:dyDescent="0.3">
      <c r="A16" s="34" t="s">
        <v>48</v>
      </c>
      <c r="B16" s="9">
        <v>23687100</v>
      </c>
      <c r="C16" s="10">
        <v>23687100</v>
      </c>
      <c r="D16" s="9">
        <v>21600000</v>
      </c>
      <c r="E16" s="10">
        <v>21600000</v>
      </c>
      <c r="F16" s="37">
        <v>2087100</v>
      </c>
      <c r="G16" s="43">
        <v>23687100</v>
      </c>
      <c r="H16" s="43">
        <v>23687100</v>
      </c>
    </row>
    <row r="17" spans="1:8" ht="18.600000000000001" thickBot="1" x14ac:dyDescent="0.4">
      <c r="A17" s="14" t="s">
        <v>10</v>
      </c>
      <c r="B17" s="15">
        <v>131899220</v>
      </c>
      <c r="C17" s="16">
        <v>137444750</v>
      </c>
      <c r="D17" s="15">
        <v>83276417</v>
      </c>
      <c r="E17" s="16">
        <v>52053270</v>
      </c>
      <c r="F17" s="15">
        <v>54168333</v>
      </c>
      <c r="G17" s="43">
        <f>SUM(G7:G16)</f>
        <v>140363600</v>
      </c>
      <c r="H17" s="43">
        <f>SUM(H7:H16)</f>
        <v>140363600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20BEC-4094-417D-8D94-53E0E02EBE99}">
  <dimension ref="A1:H11"/>
  <sheetViews>
    <sheetView workbookViewId="0">
      <selection activeCell="A10" sqref="A10:XFD10"/>
    </sheetView>
  </sheetViews>
  <sheetFormatPr defaultRowHeight="14.4" x14ac:dyDescent="0.3"/>
  <cols>
    <col min="1" max="1" width="53.6640625" customWidth="1"/>
    <col min="2" max="2" width="21.5546875" customWidth="1"/>
    <col min="3" max="3" width="18.109375" customWidth="1"/>
    <col min="4" max="4" width="17.44140625" customWidth="1"/>
    <col min="5" max="5" width="16.5546875" customWidth="1"/>
    <col min="6" max="6" width="20.88671875" customWidth="1"/>
    <col min="7" max="7" width="17.109375" style="18" customWidth="1"/>
    <col min="8" max="8" width="18" customWidth="1"/>
  </cols>
  <sheetData>
    <row r="1" spans="1:8" x14ac:dyDescent="0.3">
      <c r="A1" s="27"/>
      <c r="B1" s="27" t="s">
        <v>11</v>
      </c>
      <c r="C1" s="27"/>
      <c r="D1" s="27"/>
      <c r="E1" s="27"/>
      <c r="F1" s="27"/>
      <c r="G1" s="40"/>
      <c r="H1" s="40"/>
    </row>
    <row r="2" spans="1:8" x14ac:dyDescent="0.3">
      <c r="A2" s="28"/>
      <c r="B2" s="28" t="s">
        <v>0</v>
      </c>
      <c r="C2" s="28"/>
      <c r="D2" s="28"/>
      <c r="E2" s="28"/>
      <c r="F2" s="28"/>
      <c r="G2" s="40"/>
      <c r="H2" s="40"/>
    </row>
    <row r="3" spans="1:8" x14ac:dyDescent="0.3">
      <c r="A3" s="28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41" t="s">
        <v>55</v>
      </c>
      <c r="H3" s="41" t="s">
        <v>59</v>
      </c>
    </row>
    <row r="4" spans="1:8" ht="18" x14ac:dyDescent="0.35">
      <c r="A4" s="1" t="s">
        <v>13</v>
      </c>
      <c r="B4" s="2">
        <v>137278316</v>
      </c>
      <c r="C4" s="3">
        <v>148887436</v>
      </c>
      <c r="D4" s="2">
        <v>97420802</v>
      </c>
      <c r="E4" s="3">
        <v>23700347</v>
      </c>
      <c r="F4" s="35">
        <v>51466634</v>
      </c>
      <c r="G4" s="43">
        <v>150262436</v>
      </c>
      <c r="H4" s="43">
        <v>150262436</v>
      </c>
    </row>
    <row r="5" spans="1:8" ht="15.6" x14ac:dyDescent="0.3">
      <c r="A5" s="30" t="s">
        <v>14</v>
      </c>
      <c r="B5" s="31">
        <v>137278316</v>
      </c>
      <c r="C5" s="32">
        <v>148887436</v>
      </c>
      <c r="D5" s="31">
        <v>97420802</v>
      </c>
      <c r="E5" s="32">
        <v>23700347</v>
      </c>
      <c r="F5" s="36">
        <v>51466634</v>
      </c>
      <c r="G5" s="43">
        <v>150262436</v>
      </c>
      <c r="H5" s="43">
        <v>150262436</v>
      </c>
    </row>
    <row r="6" spans="1:8" x14ac:dyDescent="0.3">
      <c r="A6" s="4" t="s">
        <v>49</v>
      </c>
      <c r="B6" s="9">
        <v>137278316</v>
      </c>
      <c r="C6" s="10">
        <v>148887436</v>
      </c>
      <c r="D6" s="9">
        <v>97420802</v>
      </c>
      <c r="E6" s="10">
        <v>23700347</v>
      </c>
      <c r="F6" s="37">
        <v>51466634</v>
      </c>
      <c r="G6" s="43">
        <v>150262436</v>
      </c>
      <c r="H6" s="43">
        <v>150262436</v>
      </c>
    </row>
    <row r="7" spans="1:8" x14ac:dyDescent="0.3">
      <c r="A7" s="33" t="s">
        <v>50</v>
      </c>
      <c r="B7" s="12">
        <v>0</v>
      </c>
      <c r="C7" s="13">
        <v>200000</v>
      </c>
      <c r="D7" s="12">
        <v>-239490</v>
      </c>
      <c r="E7" s="13">
        <v>0</v>
      </c>
      <c r="F7" s="38">
        <v>439490</v>
      </c>
      <c r="G7" s="43">
        <v>200000</v>
      </c>
      <c r="H7" s="43">
        <v>200000</v>
      </c>
    </row>
    <row r="8" spans="1:8" x14ac:dyDescent="0.3">
      <c r="A8" s="34" t="s">
        <v>51</v>
      </c>
      <c r="B8" s="9">
        <v>0</v>
      </c>
      <c r="C8" s="10">
        <v>1125000</v>
      </c>
      <c r="D8" s="9">
        <v>1125000</v>
      </c>
      <c r="E8" s="10">
        <v>0</v>
      </c>
      <c r="F8" s="37">
        <v>0</v>
      </c>
      <c r="G8" s="43">
        <v>2500000</v>
      </c>
      <c r="H8" s="43">
        <v>2500000</v>
      </c>
    </row>
    <row r="9" spans="1:8" x14ac:dyDescent="0.3">
      <c r="A9" s="33" t="s">
        <v>52</v>
      </c>
      <c r="B9" s="12">
        <v>107923140</v>
      </c>
      <c r="C9" s="13">
        <v>118207260</v>
      </c>
      <c r="D9" s="12">
        <v>81245318</v>
      </c>
      <c r="E9" s="13">
        <v>17930419</v>
      </c>
      <c r="F9" s="38">
        <v>36961942</v>
      </c>
      <c r="G9" s="43">
        <v>118207260</v>
      </c>
      <c r="H9" s="43">
        <v>118207260</v>
      </c>
    </row>
    <row r="10" spans="1:8" x14ac:dyDescent="0.3">
      <c r="A10" s="34" t="s">
        <v>53</v>
      </c>
      <c r="B10" s="9">
        <v>29355176</v>
      </c>
      <c r="C10" s="10">
        <v>29355176</v>
      </c>
      <c r="D10" s="9">
        <v>15289974</v>
      </c>
      <c r="E10" s="10">
        <v>5769928</v>
      </c>
      <c r="F10" s="37">
        <v>14065202</v>
      </c>
      <c r="G10" s="43">
        <v>29355176</v>
      </c>
      <c r="H10" s="43">
        <v>29355176</v>
      </c>
    </row>
    <row r="11" spans="1:8" ht="18.600000000000001" thickBot="1" x14ac:dyDescent="0.4">
      <c r="A11" s="14" t="s">
        <v>10</v>
      </c>
      <c r="B11" s="15">
        <v>137278316</v>
      </c>
      <c r="C11" s="16">
        <v>148887436</v>
      </c>
      <c r="D11" s="15">
        <v>97420802</v>
      </c>
      <c r="E11" s="16">
        <v>23700347</v>
      </c>
      <c r="F11" s="39">
        <v>51466634</v>
      </c>
      <c r="G11" s="43">
        <v>150262436</v>
      </c>
      <c r="H11" s="43">
        <v>150262436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Kabinet általános</vt:lpstr>
      <vt:lpstr>Közkapcsolat</vt:lpstr>
      <vt:lpstr>Kabinet támogatás</vt:lpstr>
      <vt:lpstr>kerületi rendezvény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Mónika</dc:creator>
  <cp:lastModifiedBy>NB-u1</cp:lastModifiedBy>
  <dcterms:created xsi:type="dcterms:W3CDTF">2020-10-07T09:22:32Z</dcterms:created>
  <dcterms:modified xsi:type="dcterms:W3CDTF">2021-11-14T08:40:26Z</dcterms:modified>
</cp:coreProperties>
</file>